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495" yWindow="240" windowWidth="10515" windowHeight="12525" firstSheet="14" activeTab="15"/>
  </bookViews>
  <sheets>
    <sheet name="подлужный 6а" sheetId="14" r:id="rId1"/>
    <sheet name="баринова" sheetId="13" r:id="rId2"/>
    <sheet name="в. котика" sheetId="12" r:id="rId3"/>
    <sheet name="задолье" sheetId="17" r:id="rId4"/>
    <sheet name="западная" sheetId="16" r:id="rId5"/>
    <sheet name="коммунистическая" sheetId="15" r:id="rId6"/>
    <sheet name="пер.Лихачева" sheetId="19" r:id="rId7"/>
    <sheet name="Лихачева" sheetId="18" r:id="rId8"/>
    <sheet name="Максимова" sheetId="21" r:id="rId9"/>
    <sheet name="Махалова" sheetId="20" r:id="rId10"/>
    <sheet name="Мира" sheetId="25" r:id="rId11"/>
    <sheet name="прибрежный" sheetId="23" r:id="rId12"/>
    <sheet name="сосновая, энгельса" sheetId="24" r:id="rId13"/>
    <sheet name="чугунова" sheetId="22" r:id="rId14"/>
    <sheet name="Маяковского" sheetId="11" r:id="rId15"/>
    <sheet name="общежития" sheetId="10" r:id="rId16"/>
  </sheets>
  <calcPr calcId="152511"/>
</workbook>
</file>

<file path=xl/calcChain.xml><?xml version="1.0" encoding="utf-8"?>
<calcChain xmlns="http://schemas.openxmlformats.org/spreadsheetml/2006/main">
  <c r="E10" i="14"/>
  <c r="E11"/>
  <c r="S24" i="10"/>
  <c r="S26" s="1"/>
  <c r="D96"/>
  <c r="C102"/>
  <c r="C101"/>
  <c r="C100"/>
  <c r="C57"/>
  <c r="N97"/>
  <c r="E97" s="1"/>
  <c r="N53"/>
  <c r="E53" s="1"/>
  <c r="D53" s="1"/>
  <c r="E12"/>
  <c r="D12" s="1"/>
  <c r="P52"/>
  <c r="E52" s="1"/>
  <c r="P96"/>
  <c r="E96" s="1"/>
  <c r="P11"/>
  <c r="E11" s="1"/>
  <c r="E13" s="1"/>
  <c r="E54" l="1"/>
  <c r="D97"/>
  <c r="E98"/>
  <c r="D52"/>
  <c r="D11"/>
  <c r="E16" s="1"/>
  <c r="E47" i="24"/>
  <c r="E48" s="1"/>
  <c r="E324" i="22"/>
  <c r="E325" s="1"/>
  <c r="E185"/>
  <c r="E186" s="1"/>
  <c r="E115"/>
  <c r="E116" s="1"/>
  <c r="E45"/>
  <c r="E46" s="1"/>
  <c r="E464"/>
  <c r="E465" s="1"/>
  <c r="E429"/>
  <c r="E430" s="1"/>
  <c r="E394"/>
  <c r="E395" s="1"/>
  <c r="E359"/>
  <c r="E360" s="1"/>
  <c r="E289"/>
  <c r="E290" s="1"/>
  <c r="E254"/>
  <c r="E255" s="1"/>
  <c r="E219"/>
  <c r="E220" s="1"/>
  <c r="E150"/>
  <c r="E151" s="1"/>
  <c r="E80"/>
  <c r="E81" s="1"/>
  <c r="E11"/>
  <c r="E12" s="1"/>
  <c r="E12" i="24"/>
  <c r="E13" s="1"/>
  <c r="E117" i="23"/>
  <c r="E118" s="1"/>
  <c r="E82"/>
  <c r="E83" s="1"/>
  <c r="E47"/>
  <c r="E48" s="1"/>
  <c r="E11"/>
  <c r="E12" s="1"/>
  <c r="E964" i="25"/>
  <c r="E965" s="1"/>
  <c r="E930" l="1"/>
  <c r="E931" s="1"/>
  <c r="E896"/>
  <c r="E897" s="1"/>
  <c r="E862" l="1"/>
  <c r="E863" s="1"/>
  <c r="E828"/>
  <c r="E829" s="1"/>
  <c r="E794"/>
  <c r="E795" s="1"/>
  <c r="E760"/>
  <c r="E761" s="1"/>
  <c r="E726"/>
  <c r="E727" s="1"/>
  <c r="E690"/>
  <c r="E691" s="1"/>
  <c r="E656"/>
  <c r="E657" s="1"/>
  <c r="E622"/>
  <c r="E623" s="1"/>
  <c r="E588"/>
  <c r="E589" s="1"/>
  <c r="E554"/>
  <c r="E555" s="1"/>
  <c r="E520"/>
  <c r="E521" s="1"/>
  <c r="E486"/>
  <c r="E487" s="1"/>
  <c r="E452"/>
  <c r="E453" s="1"/>
  <c r="E418"/>
  <c r="E419" s="1"/>
  <c r="E384"/>
  <c r="E385" s="1"/>
  <c r="E350"/>
  <c r="E351" s="1"/>
  <c r="E316"/>
  <c r="E317" s="1"/>
  <c r="E282"/>
  <c r="E283" s="1"/>
  <c r="E248"/>
  <c r="E249" s="1"/>
  <c r="E214"/>
  <c r="E215" s="1"/>
  <c r="E180"/>
  <c r="E181" s="1"/>
  <c r="E146"/>
  <c r="E147" s="1"/>
  <c r="E112"/>
  <c r="E113" s="1"/>
  <c r="E78"/>
  <c r="E79" s="1"/>
  <c r="E44"/>
  <c r="E45" s="1"/>
  <c r="E10"/>
  <c r="E11" s="1"/>
  <c r="E185" i="11"/>
  <c r="E186" s="1"/>
  <c r="E150"/>
  <c r="E151" s="1"/>
  <c r="E115"/>
  <c r="E116" s="1"/>
  <c r="E80"/>
  <c r="E81" s="1"/>
  <c r="E45"/>
  <c r="E46" s="1"/>
  <c r="E10"/>
  <c r="E11" s="1"/>
  <c r="E962" i="20" l="1"/>
  <c r="E963" s="1"/>
  <c r="E928"/>
  <c r="E929" s="1"/>
  <c r="E860"/>
  <c r="E861" s="1"/>
  <c r="E826"/>
  <c r="E827" s="1"/>
  <c r="E792"/>
  <c r="E793" s="1"/>
  <c r="E758"/>
  <c r="E759" s="1"/>
  <c r="E656"/>
  <c r="E657" s="1"/>
  <c r="E554"/>
  <c r="E555" s="1"/>
  <c r="E520"/>
  <c r="E486"/>
  <c r="E487" s="1"/>
  <c r="E452"/>
  <c r="E453" s="1"/>
  <c r="E418"/>
  <c r="E419" s="1"/>
  <c r="E384"/>
  <c r="E385" s="1"/>
  <c r="E316"/>
  <c r="E317" s="1"/>
  <c r="E248"/>
  <c r="E249" s="1"/>
  <c r="E214"/>
  <c r="E215" s="1"/>
  <c r="E146"/>
  <c r="E147" s="1"/>
  <c r="E112"/>
  <c r="E113" s="1"/>
  <c r="E78"/>
  <c r="E79" s="1"/>
  <c r="E249" i="21"/>
  <c r="E250" s="1"/>
  <c r="E215"/>
  <c r="E216" s="1"/>
  <c r="E181"/>
  <c r="E182" s="1"/>
  <c r="E147"/>
  <c r="E148" s="1"/>
  <c r="E113"/>
  <c r="E114" s="1"/>
  <c r="E79"/>
  <c r="E80" s="1"/>
  <c r="E45"/>
  <c r="E46" s="1"/>
  <c r="E11"/>
  <c r="E12" s="1"/>
  <c r="E249" i="18"/>
  <c r="E250" s="1"/>
  <c r="E215"/>
  <c r="E216" s="1"/>
  <c r="E181"/>
  <c r="E182" s="1"/>
  <c r="E147"/>
  <c r="E148" s="1"/>
  <c r="E113"/>
  <c r="E114" s="1"/>
  <c r="E79"/>
  <c r="E80" s="1"/>
  <c r="E45"/>
  <c r="E46" s="1"/>
  <c r="E11"/>
  <c r="E12" s="1"/>
  <c r="E78" i="19"/>
  <c r="E79" s="1"/>
  <c r="E44"/>
  <c r="E45" s="1"/>
  <c r="E10"/>
  <c r="E11" s="1"/>
  <c r="E894" i="20" l="1"/>
  <c r="E895" s="1"/>
  <c r="E724"/>
  <c r="E725" s="1"/>
  <c r="E690"/>
  <c r="E691" s="1"/>
  <c r="E622"/>
  <c r="E623" s="1"/>
  <c r="E588"/>
  <c r="E589" s="1"/>
  <c r="E521"/>
  <c r="E350"/>
  <c r="E351" s="1"/>
  <c r="E282"/>
  <c r="E283" s="1"/>
  <c r="E180"/>
  <c r="E181" s="1"/>
  <c r="E44"/>
  <c r="E45" s="1"/>
  <c r="E10"/>
  <c r="E11" s="1"/>
  <c r="E112" i="15" l="1"/>
  <c r="E113" s="1"/>
  <c r="E78"/>
  <c r="E79" s="1"/>
  <c r="E44"/>
  <c r="E45" s="1"/>
  <c r="E248"/>
  <c r="E249" s="1"/>
  <c r="E214"/>
  <c r="E215" s="1"/>
  <c r="E180"/>
  <c r="E181" s="1"/>
  <c r="E146"/>
  <c r="E147" s="1"/>
  <c r="E10"/>
  <c r="E11" s="1"/>
  <c r="E282" i="16"/>
  <c r="E283" s="1"/>
  <c r="E248"/>
  <c r="E249" s="1"/>
  <c r="E214"/>
  <c r="E215" s="1"/>
  <c r="E180"/>
  <c r="E181" s="1"/>
  <c r="E146"/>
  <c r="E147" s="1"/>
  <c r="E112"/>
  <c r="E113" s="1"/>
  <c r="E78"/>
  <c r="E79" s="1"/>
  <c r="E44"/>
  <c r="E45" s="1"/>
  <c r="E10"/>
  <c r="E11" s="1"/>
  <c r="E10" i="17"/>
  <c r="E11" s="1"/>
  <c r="E326" i="12"/>
  <c r="E327" s="1"/>
  <c r="E361"/>
  <c r="E362" s="1"/>
  <c r="E291"/>
  <c r="E292" s="1"/>
  <c r="E256"/>
  <c r="E257" s="1"/>
  <c r="E221"/>
  <c r="E222" s="1"/>
  <c r="E186"/>
  <c r="E187" s="1"/>
  <c r="E151"/>
  <c r="E152" s="1"/>
  <c r="E116"/>
  <c r="E117" s="1"/>
  <c r="E81"/>
  <c r="E82" s="1"/>
  <c r="E46"/>
  <c r="E47" s="1"/>
  <c r="E11" l="1"/>
  <c r="E12" s="1"/>
  <c r="E112" i="13"/>
  <c r="E113" s="1"/>
  <c r="E78"/>
  <c r="E79" s="1"/>
  <c r="E44"/>
  <c r="E45" s="1"/>
  <c r="E10"/>
  <c r="E11" s="1"/>
</calcChain>
</file>

<file path=xl/sharedStrings.xml><?xml version="1.0" encoding="utf-8"?>
<sst xmlns="http://schemas.openxmlformats.org/spreadsheetml/2006/main" count="3944" uniqueCount="189">
  <si>
    <t>Вид услуг</t>
  </si>
  <si>
    <t>Начислено средств</t>
  </si>
  <si>
    <t>Получено средств</t>
  </si>
  <si>
    <t>Выполнено работ</t>
  </si>
  <si>
    <t>Отчет</t>
  </si>
  <si>
    <t>ООО ДУК "Стеклозаводец-Бор"</t>
  </si>
  <si>
    <t>ул.Новостройка д.</t>
  </si>
  <si>
    <t>Остаток денежных средств</t>
  </si>
  <si>
    <t>Администрация ООО ДУК "Стеклозаводец-Бор"</t>
  </si>
  <si>
    <t>телефон для справок:</t>
  </si>
  <si>
    <t>6-19-99</t>
  </si>
  <si>
    <t>Перерасход денежных средств с учетом выполненных работ</t>
  </si>
  <si>
    <t>о выпоненных работах по техническому обслуживанию общего имущества за период</t>
  </si>
  <si>
    <t>Техническое обслуживание</t>
  </si>
  <si>
    <t>Выполнено работ по техническому обслуживанию жилья</t>
  </si>
  <si>
    <t>Аварийно-восстановительные работы</t>
  </si>
  <si>
    <t>Вывоз твердых бытовых отходов</t>
  </si>
  <si>
    <t>Обслуживание внутридомовых сетей водоснабжения</t>
  </si>
  <si>
    <t>Обслуживание внутридомовых сетей водоотведения</t>
  </si>
  <si>
    <t>Обслуживание внутридомовых сетей газоснабжения</t>
  </si>
  <si>
    <t>Обслуживание внутридомовых сетей отопления</t>
  </si>
  <si>
    <t>Обслуживание внутридомовых сетей электроснабжения</t>
  </si>
  <si>
    <t>Периодич. Проверка венкан. И дымоходов кр. Кирпич</t>
  </si>
  <si>
    <t>Проведение плановых и внеплановых осмотров строительных конструкций</t>
  </si>
  <si>
    <t>Проведение электро-измерительных работ</t>
  </si>
  <si>
    <t>Прочие услуги</t>
  </si>
  <si>
    <t>Услуги управляющей компании</t>
  </si>
  <si>
    <t>Уборка придомовой территории</t>
  </si>
  <si>
    <t>п.Железнодорожный</t>
  </si>
  <si>
    <t>г.Бор</t>
  </si>
  <si>
    <t>ул.Чугунова  д.</t>
  </si>
  <si>
    <t>Текущий ремонт</t>
  </si>
  <si>
    <t>Начислено средств от населения</t>
  </si>
  <si>
    <t>Получено средств от населения</t>
  </si>
  <si>
    <t>Получено средств из бюджета(субсидия)</t>
  </si>
  <si>
    <t>Остаток денежных средств с учетом выполненных работ</t>
  </si>
  <si>
    <t>пер. Подлужный д.6а</t>
  </si>
  <si>
    <t>ул. Баринова д. 2</t>
  </si>
  <si>
    <t>ул. Баринова д. 3</t>
  </si>
  <si>
    <t>ул. Баринова д. 4</t>
  </si>
  <si>
    <t>ул. Баринова д. 5</t>
  </si>
  <si>
    <t>ул. В.Котика д.1а</t>
  </si>
  <si>
    <t>ул. В.Котика д.2</t>
  </si>
  <si>
    <t>ул. В.Котика д.3</t>
  </si>
  <si>
    <t>ул. В.Котика д.3а</t>
  </si>
  <si>
    <t>ул. В.Котика д.4</t>
  </si>
  <si>
    <t>ул. В.Котика д.4а</t>
  </si>
  <si>
    <t>ул. В.Котика д.5</t>
  </si>
  <si>
    <t>ул. В.Котика д.6</t>
  </si>
  <si>
    <t>ул. В.Котика д.7</t>
  </si>
  <si>
    <t>ул. В.Котика д.9</t>
  </si>
  <si>
    <t>ул. В.Котика д.18</t>
  </si>
  <si>
    <t>ул. Задолье д.65а</t>
  </si>
  <si>
    <t>ул.Западная д.11</t>
  </si>
  <si>
    <t>ул.Западная д.12</t>
  </si>
  <si>
    <t>ул.Западная д.13</t>
  </si>
  <si>
    <t>ул.Западная д.14</t>
  </si>
  <si>
    <t>ул.Западная д.15</t>
  </si>
  <si>
    <t>ул.Западная д.16</t>
  </si>
  <si>
    <t>ул.Западная д.17</t>
  </si>
  <si>
    <t>ул.Западная д.18</t>
  </si>
  <si>
    <t>ул.Западная д.19</t>
  </si>
  <si>
    <t>ул.Коммунистическая д.4</t>
  </si>
  <si>
    <t>ул.Коммунистическая д.6</t>
  </si>
  <si>
    <t>ул.Коммунистическая д.7</t>
  </si>
  <si>
    <t>ул.Коммунистическая д.9</t>
  </si>
  <si>
    <t>ул.Коммунистическая д.13</t>
  </si>
  <si>
    <t>ул.Коммунистическая д.13а</t>
  </si>
  <si>
    <t>ул.Коммунистическая д.15</t>
  </si>
  <si>
    <t>ул.Коммунистическая д.30</t>
  </si>
  <si>
    <t>пер.Лихачева д.1</t>
  </si>
  <si>
    <t>пер.Лихачева д.2</t>
  </si>
  <si>
    <t>пер.Лихачева д.3</t>
  </si>
  <si>
    <t>ул.Лихачева д.1а</t>
  </si>
  <si>
    <t>ул.Лихачева д.1б</t>
  </si>
  <si>
    <t>ул.Лихачева д.2а</t>
  </si>
  <si>
    <t>ул.Лихачева д.2б</t>
  </si>
  <si>
    <t>ул.Лихачева д.3а</t>
  </si>
  <si>
    <t>пер.Лихачева д.4а</t>
  </si>
  <si>
    <t>ул.Лихачева д.6а</t>
  </si>
  <si>
    <t>ул.Лихачева д.7а</t>
  </si>
  <si>
    <t>ул.Максимова д.6</t>
  </si>
  <si>
    <t>ул.Максимова д.8</t>
  </si>
  <si>
    <t>ул.Максимова д.10</t>
  </si>
  <si>
    <t>ул.Максимова д.12</t>
  </si>
  <si>
    <t>ул.Максимова д.16</t>
  </si>
  <si>
    <t>ул.Максимова д.18</t>
  </si>
  <si>
    <t>ул.Максимова д.20</t>
  </si>
  <si>
    <t>ул.Максимова д.22</t>
  </si>
  <si>
    <t>ул.Махалова д.1</t>
  </si>
  <si>
    <t>ул.Махалова д.2</t>
  </si>
  <si>
    <t>ул.Махалова д.4</t>
  </si>
  <si>
    <t>ул.Махалова д.5</t>
  </si>
  <si>
    <t>ул.Махалова д.6</t>
  </si>
  <si>
    <t>ул.Махалова д.7</t>
  </si>
  <si>
    <t>ул.Махалова д.9</t>
  </si>
  <si>
    <t>ул.Махалова д.10</t>
  </si>
  <si>
    <t>ул.Махалова д.11</t>
  </si>
  <si>
    <t>ул.Махалова д.12</t>
  </si>
  <si>
    <t>ул.Махалова д.13</t>
  </si>
  <si>
    <t>ул.Махалова д.14</t>
  </si>
  <si>
    <t>ул.Махалова д.15</t>
  </si>
  <si>
    <t>ул.Махалова д.16</t>
  </si>
  <si>
    <t>ул.Махалова д.17</t>
  </si>
  <si>
    <t>ул.Махалова д.18</t>
  </si>
  <si>
    <t>ул.Махалова д.19</t>
  </si>
  <si>
    <t>ул.Махалова д.20</t>
  </si>
  <si>
    <t>ул.Махалова д.21</t>
  </si>
  <si>
    <t>ул.Махалова д.22</t>
  </si>
  <si>
    <t>ул.Махалова д.24</t>
  </si>
  <si>
    <t>ул.Махалова д.25</t>
  </si>
  <si>
    <t>ул.Махалова д.26</t>
  </si>
  <si>
    <t>ул.Махалова д.28</t>
  </si>
  <si>
    <t>ул.Махалова д.30</t>
  </si>
  <si>
    <t>ул.Махалова д.32</t>
  </si>
  <si>
    <t>ул.Махалова д.34</t>
  </si>
  <si>
    <t>ул.Махалова д.36</t>
  </si>
  <si>
    <t>ул.Махалова д.38</t>
  </si>
  <si>
    <t>Маяковского д.1</t>
  </si>
  <si>
    <t>Маяковского д.3</t>
  </si>
  <si>
    <t>Маяковского д.3а</t>
  </si>
  <si>
    <t>Маяковского д.4</t>
  </si>
  <si>
    <t>Маяковского д.5</t>
  </si>
  <si>
    <t>Маяковского д.7</t>
  </si>
  <si>
    <t>ул.Мира д.1</t>
  </si>
  <si>
    <t>ул.Мира д.2</t>
  </si>
  <si>
    <t>ул.Мира д.3</t>
  </si>
  <si>
    <t>ул.Мира д.4</t>
  </si>
  <si>
    <t>ул.Мира д.5</t>
  </si>
  <si>
    <t>ул.Мира д.6</t>
  </si>
  <si>
    <t>ул.Мира д.7</t>
  </si>
  <si>
    <t>ул.Мира д.8</t>
  </si>
  <si>
    <t>ул.Мира д.9</t>
  </si>
  <si>
    <t>ул.Мира д.10</t>
  </si>
  <si>
    <t>ул.Мира д.11</t>
  </si>
  <si>
    <t>ул.Мира д.12</t>
  </si>
  <si>
    <t>ул.Мира д.13</t>
  </si>
  <si>
    <t>ул.Мира д.14</t>
  </si>
  <si>
    <t>ул.Мира д.15</t>
  </si>
  <si>
    <t>ул.Мира д.16</t>
  </si>
  <si>
    <t>ул.Мира д.17</t>
  </si>
  <si>
    <t>ул.Мира д.18</t>
  </si>
  <si>
    <t>ул.Мира д.19</t>
  </si>
  <si>
    <t>ул.Мира д.20</t>
  </si>
  <si>
    <t>ул.Мира д.21</t>
  </si>
  <si>
    <t>ул.Мира д.22</t>
  </si>
  <si>
    <t>ул.Мира д.23</t>
  </si>
  <si>
    <t>ул.Мира д.24</t>
  </si>
  <si>
    <t>ул.Мира д.25</t>
  </si>
  <si>
    <t>ул.Мира д.26</t>
  </si>
  <si>
    <t>ул.Мира д.28</t>
  </si>
  <si>
    <t>ул.Мира д.30</t>
  </si>
  <si>
    <t>ул.Мира д.32</t>
  </si>
  <si>
    <t>м-он Прибрежый д.1</t>
  </si>
  <si>
    <t>м-он Прибрежый д.2</t>
  </si>
  <si>
    <t>м-он Прибрежый д.3</t>
  </si>
  <si>
    <t>м-он Прибрежый д.6</t>
  </si>
  <si>
    <t>ул.Сосновая д.71а</t>
  </si>
  <si>
    <t>ул.Чугунова д.1</t>
  </si>
  <si>
    <t>ул.Чугунова д.2</t>
  </si>
  <si>
    <t>ул.Чугунова д.3</t>
  </si>
  <si>
    <t>ул.Чугунова д.4</t>
  </si>
  <si>
    <t>ул.Чугунова д.5</t>
  </si>
  <si>
    <t>ул.Чугунова д.6</t>
  </si>
  <si>
    <t>ул.Чугунова д.7</t>
  </si>
  <si>
    <t>ул.Чугунова д.10</t>
  </si>
  <si>
    <t>ул.Чугунова д.11</t>
  </si>
  <si>
    <t>ул.Чугунова д.14</t>
  </si>
  <si>
    <t>ул.Чугунова д.15</t>
  </si>
  <si>
    <t>ул.Чугунова д.16</t>
  </si>
  <si>
    <t>ул.Чугунова д.17</t>
  </si>
  <si>
    <t>ул.Чугунова д.18</t>
  </si>
  <si>
    <t>ул.Энгельса д.1а</t>
  </si>
  <si>
    <t>Наименование работ</t>
  </si>
  <si>
    <t>стоимость работ (руб)</t>
  </si>
  <si>
    <t>электротехнические работы</t>
  </si>
  <si>
    <t>прочие</t>
  </si>
  <si>
    <t>с января по декабрь 2016 год</t>
  </si>
  <si>
    <t>с января по декабрь 2016год</t>
  </si>
  <si>
    <t>с января 2016 года по декабрь 2016год</t>
  </si>
  <si>
    <t>с января 2016 года по декабрь 2016 год</t>
  </si>
  <si>
    <t>ремонт отопления</t>
  </si>
  <si>
    <t>ремонт карниза</t>
  </si>
  <si>
    <t>санитарно-технические работы</t>
  </si>
  <si>
    <t>ремонт сходов в подвал</t>
  </si>
  <si>
    <t>Итого</t>
  </si>
  <si>
    <t xml:space="preserve"> </t>
  </si>
  <si>
    <t>Техн. обслуживание</t>
  </si>
  <si>
    <t>о выпоненных работах по техническому обслуживанию и текущему ремонту общего имущества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</si>
</sst>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34"/>
  <sheetViews>
    <sheetView workbookViewId="0">
      <selection activeCell="B2" sqref="B2:F34"/>
    </sheetView>
  </sheetViews>
  <sheetFormatPr defaultRowHeight="15"/>
  <cols>
    <col min="1" max="1" width="6" customWidth="1"/>
    <col min="2" max="2" width="25.140625" customWidth="1"/>
    <col min="3" max="3" width="17" customWidth="1"/>
    <col min="4" max="4" width="16" customWidth="1"/>
    <col min="5" max="5" width="11.8554687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12</v>
      </c>
    </row>
    <row r="5" spans="2:5">
      <c r="C5" t="s">
        <v>177</v>
      </c>
    </row>
    <row r="6" spans="2:5">
      <c r="B6" t="s">
        <v>29</v>
      </c>
      <c r="C6" s="5" t="s">
        <v>36</v>
      </c>
      <c r="D6" s="5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13</v>
      </c>
      <c r="C10">
        <v>31958.04</v>
      </c>
      <c r="D10">
        <v>28407.41</v>
      </c>
      <c r="E10">
        <f>C10</f>
        <v>31958.04</v>
      </c>
    </row>
    <row r="11" spans="2:5">
      <c r="B11" s="5" t="s">
        <v>7</v>
      </c>
      <c r="C11" s="5"/>
      <c r="D11" s="5"/>
      <c r="E11">
        <f>C10-E10</f>
        <v>0</v>
      </c>
    </row>
    <row r="13" spans="2:5">
      <c r="B13" t="s">
        <v>14</v>
      </c>
    </row>
    <row r="15" spans="2:5">
      <c r="B15" t="s">
        <v>15</v>
      </c>
    </row>
    <row r="16" spans="2:5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27</v>
      </c>
    </row>
    <row r="26" spans="2:2">
      <c r="B26" t="s">
        <v>26</v>
      </c>
    </row>
    <row r="32" spans="2:2">
      <c r="B32" t="s">
        <v>8</v>
      </c>
    </row>
    <row r="34" spans="2:3">
      <c r="B34" t="s">
        <v>9</v>
      </c>
      <c r="C34" t="s">
        <v>10</v>
      </c>
    </row>
  </sheetData>
  <mergeCells count="2">
    <mergeCell ref="B11:D11"/>
    <mergeCell ref="C6:D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E986"/>
  <sheetViews>
    <sheetView topLeftCell="A967" workbookViewId="0">
      <selection activeCell="B954" sqref="B954:F986"/>
    </sheetView>
  </sheetViews>
  <sheetFormatPr defaultRowHeight="15"/>
  <cols>
    <col min="2" max="2" width="24.5703125" customWidth="1"/>
    <col min="3" max="3" width="17" customWidth="1"/>
    <col min="4" max="4" width="16.42578125" customWidth="1"/>
    <col min="5" max="5" width="12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12</v>
      </c>
    </row>
    <row r="5" spans="2:5">
      <c r="C5" t="s">
        <v>177</v>
      </c>
    </row>
    <row r="6" spans="2:5">
      <c r="B6" t="s">
        <v>29</v>
      </c>
      <c r="C6" s="5" t="s">
        <v>89</v>
      </c>
      <c r="D6" s="5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13</v>
      </c>
      <c r="C10">
        <v>280811.88</v>
      </c>
      <c r="D10">
        <v>264693.09999999998</v>
      </c>
      <c r="E10">
        <f>C10</f>
        <v>280811.88</v>
      </c>
    </row>
    <row r="11" spans="2:5">
      <c r="B11" s="5" t="s">
        <v>7</v>
      </c>
      <c r="C11" s="5"/>
      <c r="D11" s="5"/>
      <c r="E11">
        <f>C10-E10</f>
        <v>0</v>
      </c>
    </row>
    <row r="13" spans="2:5">
      <c r="B13" t="s">
        <v>14</v>
      </c>
    </row>
    <row r="15" spans="2:5">
      <c r="B15" t="s">
        <v>15</v>
      </c>
    </row>
    <row r="16" spans="2:5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27</v>
      </c>
    </row>
    <row r="26" spans="2:2">
      <c r="B26" t="s">
        <v>26</v>
      </c>
    </row>
    <row r="32" spans="2:2">
      <c r="B32" t="s">
        <v>8</v>
      </c>
    </row>
    <row r="34" spans="2:5">
      <c r="B34" t="s">
        <v>9</v>
      </c>
      <c r="C34" t="s">
        <v>10</v>
      </c>
    </row>
    <row r="36" spans="2:5">
      <c r="C36" t="s">
        <v>4</v>
      </c>
    </row>
    <row r="37" spans="2:5">
      <c r="C37" t="s">
        <v>5</v>
      </c>
    </row>
    <row r="38" spans="2:5">
      <c r="B38" t="s">
        <v>12</v>
      </c>
    </row>
    <row r="39" spans="2:5">
      <c r="C39" t="s">
        <v>177</v>
      </c>
    </row>
    <row r="40" spans="2:5">
      <c r="B40" t="s">
        <v>29</v>
      </c>
      <c r="C40" s="5" t="s">
        <v>90</v>
      </c>
      <c r="D40" s="5"/>
    </row>
    <row r="43" spans="2:5">
      <c r="B43" t="s">
        <v>0</v>
      </c>
      <c r="C43" t="s">
        <v>1</v>
      </c>
      <c r="D43" t="s">
        <v>2</v>
      </c>
      <c r="E43" t="s">
        <v>3</v>
      </c>
    </row>
    <row r="44" spans="2:5">
      <c r="B44" t="s">
        <v>13</v>
      </c>
      <c r="C44">
        <v>395079.78000000009</v>
      </c>
      <c r="D44">
        <v>366420.78</v>
      </c>
      <c r="E44">
        <f>C44</f>
        <v>395079.78000000009</v>
      </c>
    </row>
    <row r="45" spans="2:5">
      <c r="B45" s="5" t="s">
        <v>7</v>
      </c>
      <c r="C45" s="5"/>
      <c r="D45" s="5"/>
      <c r="E45">
        <f>C44-E44</f>
        <v>0</v>
      </c>
    </row>
    <row r="47" spans="2:5">
      <c r="B47" t="s">
        <v>14</v>
      </c>
    </row>
    <row r="49" spans="2:2">
      <c r="B49" t="s">
        <v>15</v>
      </c>
    </row>
    <row r="50" spans="2:2">
      <c r="B50" t="s">
        <v>16</v>
      </c>
    </row>
    <row r="51" spans="2:2">
      <c r="B51" t="s">
        <v>17</v>
      </c>
    </row>
    <row r="52" spans="2:2">
      <c r="B52" t="s">
        <v>18</v>
      </c>
    </row>
    <row r="53" spans="2:2">
      <c r="B53" t="s">
        <v>19</v>
      </c>
    </row>
    <row r="54" spans="2:2">
      <c r="B54" t="s">
        <v>20</v>
      </c>
    </row>
    <row r="55" spans="2:2">
      <c r="B55" t="s">
        <v>21</v>
      </c>
    </row>
    <row r="56" spans="2:2">
      <c r="B56" t="s">
        <v>22</v>
      </c>
    </row>
    <row r="57" spans="2:2">
      <c r="B57" t="s">
        <v>23</v>
      </c>
    </row>
    <row r="58" spans="2:2">
      <c r="B58" t="s">
        <v>24</v>
      </c>
    </row>
    <row r="59" spans="2:2">
      <c r="B59" t="s">
        <v>27</v>
      </c>
    </row>
    <row r="60" spans="2:2">
      <c r="B60" t="s">
        <v>26</v>
      </c>
    </row>
    <row r="66" spans="2:5">
      <c r="B66" t="s">
        <v>8</v>
      </c>
    </row>
    <row r="68" spans="2:5">
      <c r="B68" t="s">
        <v>9</v>
      </c>
      <c r="C68" t="s">
        <v>10</v>
      </c>
    </row>
    <row r="70" spans="2:5">
      <c r="C70" t="s">
        <v>4</v>
      </c>
    </row>
    <row r="71" spans="2:5">
      <c r="C71" t="s">
        <v>5</v>
      </c>
    </row>
    <row r="72" spans="2:5">
      <c r="B72" t="s">
        <v>12</v>
      </c>
    </row>
    <row r="73" spans="2:5">
      <c r="C73" t="s">
        <v>177</v>
      </c>
    </row>
    <row r="74" spans="2:5">
      <c r="B74" t="s">
        <v>29</v>
      </c>
      <c r="C74" s="5" t="s">
        <v>91</v>
      </c>
      <c r="D74" s="5"/>
    </row>
    <row r="77" spans="2:5">
      <c r="B77" t="s">
        <v>0</v>
      </c>
      <c r="C77" t="s">
        <v>1</v>
      </c>
      <c r="D77" t="s">
        <v>2</v>
      </c>
      <c r="E77" t="s">
        <v>3</v>
      </c>
    </row>
    <row r="78" spans="2:5">
      <c r="B78" t="s">
        <v>13</v>
      </c>
      <c r="C78">
        <v>263962.98</v>
      </c>
      <c r="D78">
        <v>275089.37</v>
      </c>
      <c r="E78">
        <f>C78</f>
        <v>263962.98</v>
      </c>
    </row>
    <row r="79" spans="2:5">
      <c r="B79" s="5" t="s">
        <v>7</v>
      </c>
      <c r="C79" s="5"/>
      <c r="D79" s="5"/>
      <c r="E79">
        <f>C78-E78</f>
        <v>0</v>
      </c>
    </row>
    <row r="81" spans="2:2">
      <c r="B81" t="s">
        <v>14</v>
      </c>
    </row>
    <row r="83" spans="2:2">
      <c r="B83" t="s">
        <v>15</v>
      </c>
    </row>
    <row r="84" spans="2:2">
      <c r="B84" t="s">
        <v>16</v>
      </c>
    </row>
    <row r="85" spans="2:2">
      <c r="B85" t="s">
        <v>17</v>
      </c>
    </row>
    <row r="86" spans="2:2">
      <c r="B86" t="s">
        <v>18</v>
      </c>
    </row>
    <row r="87" spans="2:2">
      <c r="B87" t="s">
        <v>19</v>
      </c>
    </row>
    <row r="88" spans="2:2">
      <c r="B88" t="s">
        <v>20</v>
      </c>
    </row>
    <row r="89" spans="2:2">
      <c r="B89" t="s">
        <v>21</v>
      </c>
    </row>
    <row r="90" spans="2:2">
      <c r="B90" t="s">
        <v>22</v>
      </c>
    </row>
    <row r="91" spans="2:2">
      <c r="B91" t="s">
        <v>23</v>
      </c>
    </row>
    <row r="92" spans="2:2">
      <c r="B92" t="s">
        <v>24</v>
      </c>
    </row>
    <row r="93" spans="2:2">
      <c r="B93" t="s">
        <v>27</v>
      </c>
    </row>
    <row r="94" spans="2:2">
      <c r="B94" t="s">
        <v>26</v>
      </c>
    </row>
    <row r="100" spans="2:5">
      <c r="B100" t="s">
        <v>8</v>
      </c>
    </row>
    <row r="102" spans="2:5">
      <c r="B102" t="s">
        <v>9</v>
      </c>
      <c r="C102" t="s">
        <v>10</v>
      </c>
    </row>
    <row r="104" spans="2:5">
      <c r="C104" t="s">
        <v>4</v>
      </c>
    </row>
    <row r="105" spans="2:5">
      <c r="C105" t="s">
        <v>5</v>
      </c>
    </row>
    <row r="106" spans="2:5">
      <c r="B106" t="s">
        <v>12</v>
      </c>
    </row>
    <row r="107" spans="2:5">
      <c r="C107" t="s">
        <v>177</v>
      </c>
    </row>
    <row r="108" spans="2:5">
      <c r="B108" t="s">
        <v>29</v>
      </c>
      <c r="C108" s="5" t="s">
        <v>92</v>
      </c>
      <c r="D108" s="5"/>
    </row>
    <row r="111" spans="2:5">
      <c r="B111" t="s">
        <v>0</v>
      </c>
      <c r="C111" t="s">
        <v>1</v>
      </c>
      <c r="D111" t="s">
        <v>2</v>
      </c>
      <c r="E111" t="s">
        <v>3</v>
      </c>
    </row>
    <row r="112" spans="2:5">
      <c r="B112" t="s">
        <v>13</v>
      </c>
      <c r="C112">
        <v>282799.26</v>
      </c>
      <c r="D112">
        <v>280608.87</v>
      </c>
      <c r="E112">
        <f>C112</f>
        <v>282799.26</v>
      </c>
    </row>
    <row r="113" spans="2:5">
      <c r="B113" s="5" t="s">
        <v>7</v>
      </c>
      <c r="C113" s="5"/>
      <c r="D113" s="5"/>
      <c r="E113">
        <f>C112-E112</f>
        <v>0</v>
      </c>
    </row>
    <row r="115" spans="2:5">
      <c r="B115" t="s">
        <v>14</v>
      </c>
    </row>
    <row r="117" spans="2:5">
      <c r="B117" t="s">
        <v>15</v>
      </c>
    </row>
    <row r="118" spans="2:5">
      <c r="B118" t="s">
        <v>16</v>
      </c>
    </row>
    <row r="119" spans="2:5">
      <c r="B119" t="s">
        <v>17</v>
      </c>
    </row>
    <row r="120" spans="2:5">
      <c r="B120" t="s">
        <v>18</v>
      </c>
    </row>
    <row r="121" spans="2:5">
      <c r="B121" t="s">
        <v>19</v>
      </c>
    </row>
    <row r="122" spans="2:5">
      <c r="B122" t="s">
        <v>20</v>
      </c>
    </row>
    <row r="123" spans="2:5">
      <c r="B123" t="s">
        <v>21</v>
      </c>
    </row>
    <row r="124" spans="2:5">
      <c r="B124" t="s">
        <v>22</v>
      </c>
    </row>
    <row r="125" spans="2:5">
      <c r="B125" t="s">
        <v>23</v>
      </c>
    </row>
    <row r="126" spans="2:5">
      <c r="B126" t="s">
        <v>24</v>
      </c>
    </row>
    <row r="127" spans="2:5">
      <c r="B127" t="s">
        <v>27</v>
      </c>
    </row>
    <row r="128" spans="2:5">
      <c r="B128" t="s">
        <v>26</v>
      </c>
    </row>
    <row r="134" spans="2:4">
      <c r="B134" t="s">
        <v>8</v>
      </c>
    </row>
    <row r="136" spans="2:4">
      <c r="B136" t="s">
        <v>9</v>
      </c>
      <c r="C136" t="s">
        <v>10</v>
      </c>
    </row>
    <row r="138" spans="2:4">
      <c r="C138" t="s">
        <v>4</v>
      </c>
    </row>
    <row r="139" spans="2:4">
      <c r="C139" t="s">
        <v>5</v>
      </c>
    </row>
    <row r="140" spans="2:4">
      <c r="B140" t="s">
        <v>12</v>
      </c>
    </row>
    <row r="141" spans="2:4">
      <c r="C141" t="s">
        <v>177</v>
      </c>
    </row>
    <row r="142" spans="2:4">
      <c r="B142" t="s">
        <v>29</v>
      </c>
      <c r="C142" s="5" t="s">
        <v>93</v>
      </c>
      <c r="D142" s="5"/>
    </row>
    <row r="145" spans="2:5">
      <c r="B145" t="s">
        <v>0</v>
      </c>
      <c r="C145" t="s">
        <v>1</v>
      </c>
      <c r="D145" t="s">
        <v>2</v>
      </c>
      <c r="E145" t="s">
        <v>3</v>
      </c>
    </row>
    <row r="146" spans="2:5">
      <c r="B146" t="s">
        <v>13</v>
      </c>
      <c r="C146">
        <v>257430.48000000004</v>
      </c>
      <c r="D146">
        <v>260595.04000000004</v>
      </c>
      <c r="E146">
        <f>C146</f>
        <v>257430.48000000004</v>
      </c>
    </row>
    <row r="147" spans="2:5">
      <c r="B147" s="5" t="s">
        <v>7</v>
      </c>
      <c r="C147" s="5"/>
      <c r="D147" s="5"/>
      <c r="E147">
        <f>C146-E146</f>
        <v>0</v>
      </c>
    </row>
    <row r="149" spans="2:5">
      <c r="B149" t="s">
        <v>14</v>
      </c>
    </row>
    <row r="151" spans="2:5">
      <c r="B151" t="s">
        <v>15</v>
      </c>
    </row>
    <row r="152" spans="2:5">
      <c r="B152" t="s">
        <v>16</v>
      </c>
    </row>
    <row r="153" spans="2:5">
      <c r="B153" t="s">
        <v>17</v>
      </c>
    </row>
    <row r="154" spans="2:5">
      <c r="B154" t="s">
        <v>18</v>
      </c>
    </row>
    <row r="155" spans="2:5">
      <c r="B155" t="s">
        <v>19</v>
      </c>
    </row>
    <row r="156" spans="2:5">
      <c r="B156" t="s">
        <v>20</v>
      </c>
    </row>
    <row r="157" spans="2:5">
      <c r="B157" t="s">
        <v>21</v>
      </c>
    </row>
    <row r="158" spans="2:5">
      <c r="B158" t="s">
        <v>22</v>
      </c>
    </row>
    <row r="159" spans="2:5">
      <c r="B159" t="s">
        <v>23</v>
      </c>
    </row>
    <row r="160" spans="2:5">
      <c r="B160" t="s">
        <v>24</v>
      </c>
    </row>
    <row r="161" spans="2:4">
      <c r="B161" t="s">
        <v>27</v>
      </c>
    </row>
    <row r="162" spans="2:4">
      <c r="B162" t="s">
        <v>26</v>
      </c>
    </row>
    <row r="168" spans="2:4">
      <c r="B168" t="s">
        <v>8</v>
      </c>
    </row>
    <row r="170" spans="2:4">
      <c r="B170" t="s">
        <v>9</v>
      </c>
      <c r="C170" t="s">
        <v>10</v>
      </c>
    </row>
    <row r="172" spans="2:4">
      <c r="C172" t="s">
        <v>4</v>
      </c>
    </row>
    <row r="173" spans="2:4">
      <c r="C173" t="s">
        <v>5</v>
      </c>
    </row>
    <row r="174" spans="2:4">
      <c r="B174" t="s">
        <v>12</v>
      </c>
    </row>
    <row r="175" spans="2:4">
      <c r="C175" t="s">
        <v>177</v>
      </c>
    </row>
    <row r="176" spans="2:4">
      <c r="B176" t="s">
        <v>29</v>
      </c>
      <c r="C176" s="5" t="s">
        <v>94</v>
      </c>
      <c r="D176" s="5"/>
    </row>
    <row r="179" spans="2:5">
      <c r="B179" t="s">
        <v>0</v>
      </c>
      <c r="C179" t="s">
        <v>1</v>
      </c>
      <c r="D179" t="s">
        <v>2</v>
      </c>
      <c r="E179" t="s">
        <v>3</v>
      </c>
    </row>
    <row r="180" spans="2:5">
      <c r="B180" t="s">
        <v>13</v>
      </c>
      <c r="C180">
        <v>74669.100000000006</v>
      </c>
      <c r="D180">
        <v>69401.799999999988</v>
      </c>
      <c r="E180">
        <f>C180</f>
        <v>74669.100000000006</v>
      </c>
    </row>
    <row r="181" spans="2:5">
      <c r="B181" s="5" t="s">
        <v>7</v>
      </c>
      <c r="C181" s="5"/>
      <c r="D181" s="5"/>
      <c r="E181">
        <f>C180-E180</f>
        <v>0</v>
      </c>
    </row>
    <row r="183" spans="2:5">
      <c r="B183" t="s">
        <v>14</v>
      </c>
    </row>
    <row r="185" spans="2:5">
      <c r="B185" t="s">
        <v>15</v>
      </c>
    </row>
    <row r="186" spans="2:5">
      <c r="B186" t="s">
        <v>16</v>
      </c>
    </row>
    <row r="187" spans="2:5">
      <c r="B187" t="s">
        <v>17</v>
      </c>
    </row>
    <row r="188" spans="2:5">
      <c r="B188" t="s">
        <v>18</v>
      </c>
    </row>
    <row r="189" spans="2:5">
      <c r="B189" t="s">
        <v>19</v>
      </c>
    </row>
    <row r="190" spans="2:5">
      <c r="B190" t="s">
        <v>20</v>
      </c>
    </row>
    <row r="191" spans="2:5">
      <c r="B191" t="s">
        <v>21</v>
      </c>
    </row>
    <row r="192" spans="2:5">
      <c r="B192" t="s">
        <v>22</v>
      </c>
    </row>
    <row r="193" spans="2:3">
      <c r="B193" t="s">
        <v>23</v>
      </c>
    </row>
    <row r="194" spans="2:3">
      <c r="B194" t="s">
        <v>24</v>
      </c>
    </row>
    <row r="195" spans="2:3">
      <c r="B195" t="s">
        <v>27</v>
      </c>
    </row>
    <row r="196" spans="2:3">
      <c r="B196" t="s">
        <v>26</v>
      </c>
    </row>
    <row r="202" spans="2:3">
      <c r="B202" t="s">
        <v>8</v>
      </c>
    </row>
    <row r="204" spans="2:3">
      <c r="B204" t="s">
        <v>9</v>
      </c>
      <c r="C204" t="s">
        <v>10</v>
      </c>
    </row>
    <row r="206" spans="2:3">
      <c r="C206" t="s">
        <v>4</v>
      </c>
    </row>
    <row r="207" spans="2:3">
      <c r="C207" t="s">
        <v>5</v>
      </c>
    </row>
    <row r="208" spans="2:3">
      <c r="B208" t="s">
        <v>12</v>
      </c>
    </row>
    <row r="209" spans="2:5">
      <c r="C209" t="s">
        <v>177</v>
      </c>
    </row>
    <row r="210" spans="2:5">
      <c r="B210" t="s">
        <v>29</v>
      </c>
      <c r="C210" s="5" t="s">
        <v>95</v>
      </c>
      <c r="D210" s="5"/>
    </row>
    <row r="213" spans="2:5">
      <c r="B213" t="s">
        <v>0</v>
      </c>
      <c r="C213" t="s">
        <v>1</v>
      </c>
      <c r="D213" t="s">
        <v>2</v>
      </c>
      <c r="E213" t="s">
        <v>3</v>
      </c>
    </row>
    <row r="214" spans="2:5">
      <c r="B214" t="s">
        <v>13</v>
      </c>
      <c r="C214">
        <v>73146.900000000009</v>
      </c>
      <c r="D214">
        <v>66430.430000000008</v>
      </c>
      <c r="E214">
        <f>C214</f>
        <v>73146.900000000009</v>
      </c>
    </row>
    <row r="215" spans="2:5">
      <c r="B215" s="5" t="s">
        <v>7</v>
      </c>
      <c r="C215" s="5"/>
      <c r="D215" s="5"/>
      <c r="E215">
        <f>C214-E214</f>
        <v>0</v>
      </c>
    </row>
    <row r="217" spans="2:5">
      <c r="B217" t="s">
        <v>14</v>
      </c>
    </row>
    <row r="219" spans="2:5">
      <c r="B219" t="s">
        <v>15</v>
      </c>
    </row>
    <row r="220" spans="2:5">
      <c r="B220" t="s">
        <v>16</v>
      </c>
    </row>
    <row r="221" spans="2:5">
      <c r="B221" t="s">
        <v>17</v>
      </c>
    </row>
    <row r="222" spans="2:5">
      <c r="B222" t="s">
        <v>18</v>
      </c>
    </row>
    <row r="223" spans="2:5">
      <c r="B223" t="s">
        <v>19</v>
      </c>
    </row>
    <row r="224" spans="2:5">
      <c r="B224" t="s">
        <v>20</v>
      </c>
    </row>
    <row r="225" spans="2:3">
      <c r="B225" t="s">
        <v>21</v>
      </c>
    </row>
    <row r="226" spans="2:3">
      <c r="B226" t="s">
        <v>22</v>
      </c>
    </row>
    <row r="227" spans="2:3">
      <c r="B227" t="s">
        <v>23</v>
      </c>
    </row>
    <row r="228" spans="2:3">
      <c r="B228" t="s">
        <v>24</v>
      </c>
    </row>
    <row r="229" spans="2:3">
      <c r="B229" t="s">
        <v>27</v>
      </c>
    </row>
    <row r="230" spans="2:3">
      <c r="B230" t="s">
        <v>26</v>
      </c>
    </row>
    <row r="236" spans="2:3">
      <c r="B236" t="s">
        <v>8</v>
      </c>
    </row>
    <row r="238" spans="2:3">
      <c r="B238" t="s">
        <v>9</v>
      </c>
      <c r="C238" t="s">
        <v>10</v>
      </c>
    </row>
    <row r="240" spans="2:3">
      <c r="C240" t="s">
        <v>4</v>
      </c>
    </row>
    <row r="241" spans="2:5">
      <c r="C241" t="s">
        <v>5</v>
      </c>
    </row>
    <row r="242" spans="2:5">
      <c r="B242" t="s">
        <v>12</v>
      </c>
    </row>
    <row r="243" spans="2:5">
      <c r="C243" t="s">
        <v>177</v>
      </c>
    </row>
    <row r="244" spans="2:5">
      <c r="B244" t="s">
        <v>29</v>
      </c>
      <c r="C244" s="5" t="s">
        <v>96</v>
      </c>
      <c r="D244" s="5"/>
    </row>
    <row r="247" spans="2:5">
      <c r="B247" t="s">
        <v>0</v>
      </c>
      <c r="C247" t="s">
        <v>1</v>
      </c>
      <c r="D247" t="s">
        <v>2</v>
      </c>
      <c r="E247" t="s">
        <v>3</v>
      </c>
    </row>
    <row r="248" spans="2:5">
      <c r="B248" t="s">
        <v>13</v>
      </c>
      <c r="C248">
        <v>71718.899999999994</v>
      </c>
      <c r="D248">
        <v>63954.73000000001</v>
      </c>
      <c r="E248">
        <f>C248</f>
        <v>71718.899999999994</v>
      </c>
    </row>
    <row r="249" spans="2:5">
      <c r="B249" s="5" t="s">
        <v>7</v>
      </c>
      <c r="C249" s="5"/>
      <c r="D249" s="5"/>
      <c r="E249">
        <f>C248-E248</f>
        <v>0</v>
      </c>
    </row>
    <row r="251" spans="2:5">
      <c r="B251" t="s">
        <v>14</v>
      </c>
    </row>
    <row r="253" spans="2:5">
      <c r="B253" t="s">
        <v>15</v>
      </c>
    </row>
    <row r="254" spans="2:5">
      <c r="B254" t="s">
        <v>16</v>
      </c>
    </row>
    <row r="255" spans="2:5">
      <c r="B255" t="s">
        <v>17</v>
      </c>
    </row>
    <row r="256" spans="2:5">
      <c r="B256" t="s">
        <v>18</v>
      </c>
    </row>
    <row r="257" spans="2:3">
      <c r="B257" t="s">
        <v>19</v>
      </c>
    </row>
    <row r="258" spans="2:3">
      <c r="B258" t="s">
        <v>20</v>
      </c>
    </row>
    <row r="259" spans="2:3">
      <c r="B259" t="s">
        <v>21</v>
      </c>
    </row>
    <row r="260" spans="2:3">
      <c r="B260" t="s">
        <v>22</v>
      </c>
    </row>
    <row r="261" spans="2:3">
      <c r="B261" t="s">
        <v>23</v>
      </c>
    </row>
    <row r="262" spans="2:3">
      <c r="B262" t="s">
        <v>24</v>
      </c>
    </row>
    <row r="263" spans="2:3">
      <c r="B263" t="s">
        <v>27</v>
      </c>
    </row>
    <row r="264" spans="2:3">
      <c r="B264" t="s">
        <v>26</v>
      </c>
    </row>
    <row r="270" spans="2:3">
      <c r="B270" t="s">
        <v>8</v>
      </c>
    </row>
    <row r="272" spans="2:3">
      <c r="B272" t="s">
        <v>9</v>
      </c>
      <c r="C272" t="s">
        <v>10</v>
      </c>
    </row>
    <row r="274" spans="2:5">
      <c r="C274" t="s">
        <v>4</v>
      </c>
    </row>
    <row r="275" spans="2:5">
      <c r="C275" t="s">
        <v>5</v>
      </c>
    </row>
    <row r="276" spans="2:5">
      <c r="B276" t="s">
        <v>12</v>
      </c>
    </row>
    <row r="277" spans="2:5">
      <c r="C277" t="s">
        <v>177</v>
      </c>
    </row>
    <row r="278" spans="2:5">
      <c r="B278" t="s">
        <v>29</v>
      </c>
      <c r="C278" s="5" t="s">
        <v>97</v>
      </c>
      <c r="D278" s="5"/>
    </row>
    <row r="281" spans="2:5">
      <c r="B281" t="s">
        <v>0</v>
      </c>
      <c r="C281" t="s">
        <v>1</v>
      </c>
      <c r="D281" t="s">
        <v>2</v>
      </c>
      <c r="E281" t="s">
        <v>3</v>
      </c>
    </row>
    <row r="282" spans="2:5">
      <c r="B282" t="s">
        <v>13</v>
      </c>
      <c r="C282">
        <v>74810.820000000007</v>
      </c>
      <c r="D282">
        <v>74462.14</v>
      </c>
      <c r="E282">
        <f>C282</f>
        <v>74810.820000000007</v>
      </c>
    </row>
    <row r="283" spans="2:5">
      <c r="B283" s="5" t="s">
        <v>7</v>
      </c>
      <c r="C283" s="5"/>
      <c r="D283" s="5"/>
      <c r="E283">
        <f>C282-E282</f>
        <v>0</v>
      </c>
    </row>
    <row r="285" spans="2:5">
      <c r="B285" t="s">
        <v>14</v>
      </c>
    </row>
    <row r="287" spans="2:5">
      <c r="B287" t="s">
        <v>15</v>
      </c>
    </row>
    <row r="288" spans="2:5">
      <c r="B288" t="s">
        <v>16</v>
      </c>
    </row>
    <row r="289" spans="2:2">
      <c r="B289" t="s">
        <v>17</v>
      </c>
    </row>
    <row r="290" spans="2:2">
      <c r="B290" t="s">
        <v>18</v>
      </c>
    </row>
    <row r="291" spans="2:2">
      <c r="B291" t="s">
        <v>19</v>
      </c>
    </row>
    <row r="292" spans="2:2">
      <c r="B292" t="s">
        <v>20</v>
      </c>
    </row>
    <row r="293" spans="2:2">
      <c r="B293" t="s">
        <v>21</v>
      </c>
    </row>
    <row r="294" spans="2:2">
      <c r="B294" t="s">
        <v>22</v>
      </c>
    </row>
    <row r="295" spans="2:2">
      <c r="B295" t="s">
        <v>23</v>
      </c>
    </row>
    <row r="296" spans="2:2">
      <c r="B296" t="s">
        <v>24</v>
      </c>
    </row>
    <row r="297" spans="2:2">
      <c r="B297" t="s">
        <v>27</v>
      </c>
    </row>
    <row r="298" spans="2:2">
      <c r="B298" t="s">
        <v>26</v>
      </c>
    </row>
    <row r="304" spans="2:2">
      <c r="B304" t="s">
        <v>8</v>
      </c>
    </row>
    <row r="306" spans="2:5">
      <c r="B306" t="s">
        <v>9</v>
      </c>
      <c r="C306" t="s">
        <v>10</v>
      </c>
    </row>
    <row r="308" spans="2:5">
      <c r="C308" t="s">
        <v>4</v>
      </c>
    </row>
    <row r="309" spans="2:5">
      <c r="C309" t="s">
        <v>5</v>
      </c>
    </row>
    <row r="310" spans="2:5">
      <c r="B310" t="s">
        <v>12</v>
      </c>
    </row>
    <row r="311" spans="2:5">
      <c r="C311" t="s">
        <v>177</v>
      </c>
    </row>
    <row r="312" spans="2:5">
      <c r="B312" t="s">
        <v>29</v>
      </c>
      <c r="C312" s="5" t="s">
        <v>98</v>
      </c>
      <c r="D312" s="5"/>
    </row>
    <row r="315" spans="2:5">
      <c r="B315" t="s">
        <v>0</v>
      </c>
      <c r="C315" t="s">
        <v>1</v>
      </c>
      <c r="D315" t="s">
        <v>2</v>
      </c>
      <c r="E315" t="s">
        <v>3</v>
      </c>
    </row>
    <row r="316" spans="2:5">
      <c r="B316" t="s">
        <v>13</v>
      </c>
      <c r="C316">
        <v>74317.919999999998</v>
      </c>
      <c r="D316">
        <v>79454.66</v>
      </c>
      <c r="E316">
        <f>C316</f>
        <v>74317.919999999998</v>
      </c>
    </row>
    <row r="317" spans="2:5">
      <c r="B317" s="5" t="s">
        <v>7</v>
      </c>
      <c r="C317" s="5"/>
      <c r="D317" s="5"/>
      <c r="E317">
        <f>C316-E316</f>
        <v>0</v>
      </c>
    </row>
    <row r="319" spans="2:5">
      <c r="B319" t="s">
        <v>14</v>
      </c>
    </row>
    <row r="321" spans="2:2">
      <c r="B321" t="s">
        <v>15</v>
      </c>
    </row>
    <row r="322" spans="2:2">
      <c r="B322" t="s">
        <v>16</v>
      </c>
    </row>
    <row r="323" spans="2:2">
      <c r="B323" t="s">
        <v>17</v>
      </c>
    </row>
    <row r="324" spans="2:2">
      <c r="B324" t="s">
        <v>18</v>
      </c>
    </row>
    <row r="325" spans="2:2">
      <c r="B325" t="s">
        <v>19</v>
      </c>
    </row>
    <row r="326" spans="2:2">
      <c r="B326" t="s">
        <v>20</v>
      </c>
    </row>
    <row r="327" spans="2:2">
      <c r="B327" t="s">
        <v>21</v>
      </c>
    </row>
    <row r="328" spans="2:2">
      <c r="B328" t="s">
        <v>22</v>
      </c>
    </row>
    <row r="329" spans="2:2">
      <c r="B329" t="s">
        <v>23</v>
      </c>
    </row>
    <row r="330" spans="2:2">
      <c r="B330" t="s">
        <v>24</v>
      </c>
    </row>
    <row r="331" spans="2:2">
      <c r="B331" t="s">
        <v>27</v>
      </c>
    </row>
    <row r="332" spans="2:2">
      <c r="B332" t="s">
        <v>26</v>
      </c>
    </row>
    <row r="338" spans="2:5">
      <c r="B338" t="s">
        <v>8</v>
      </c>
    </row>
    <row r="340" spans="2:5">
      <c r="B340" t="s">
        <v>9</v>
      </c>
      <c r="C340" t="s">
        <v>10</v>
      </c>
    </row>
    <row r="342" spans="2:5">
      <c r="C342" t="s">
        <v>4</v>
      </c>
    </row>
    <row r="343" spans="2:5">
      <c r="C343" t="s">
        <v>5</v>
      </c>
    </row>
    <row r="344" spans="2:5">
      <c r="B344" t="s">
        <v>12</v>
      </c>
    </row>
    <row r="345" spans="2:5">
      <c r="C345" t="s">
        <v>177</v>
      </c>
    </row>
    <row r="346" spans="2:5">
      <c r="B346" t="s">
        <v>29</v>
      </c>
      <c r="C346" s="5" t="s">
        <v>99</v>
      </c>
      <c r="D346" s="5"/>
    </row>
    <row r="349" spans="2:5">
      <c r="B349" t="s">
        <v>0</v>
      </c>
      <c r="C349" t="s">
        <v>1</v>
      </c>
      <c r="D349" t="s">
        <v>2</v>
      </c>
      <c r="E349" t="s">
        <v>3</v>
      </c>
    </row>
    <row r="350" spans="2:5">
      <c r="B350" t="s">
        <v>13</v>
      </c>
      <c r="C350">
        <v>74713.020000000019</v>
      </c>
      <c r="D350">
        <v>80817.36</v>
      </c>
      <c r="E350">
        <f>C350</f>
        <v>74713.020000000019</v>
      </c>
    </row>
    <row r="351" spans="2:5">
      <c r="B351" s="5" t="s">
        <v>7</v>
      </c>
      <c r="C351" s="5"/>
      <c r="D351" s="5"/>
      <c r="E351">
        <f>C350-E350</f>
        <v>0</v>
      </c>
    </row>
    <row r="353" spans="2:2">
      <c r="B353" t="s">
        <v>14</v>
      </c>
    </row>
    <row r="355" spans="2:2">
      <c r="B355" t="s">
        <v>15</v>
      </c>
    </row>
    <row r="356" spans="2:2">
      <c r="B356" t="s">
        <v>16</v>
      </c>
    </row>
    <row r="357" spans="2:2">
      <c r="B357" t="s">
        <v>17</v>
      </c>
    </row>
    <row r="358" spans="2:2">
      <c r="B358" t="s">
        <v>18</v>
      </c>
    </row>
    <row r="359" spans="2:2">
      <c r="B359" t="s">
        <v>19</v>
      </c>
    </row>
    <row r="360" spans="2:2">
      <c r="B360" t="s">
        <v>20</v>
      </c>
    </row>
    <row r="361" spans="2:2">
      <c r="B361" t="s">
        <v>21</v>
      </c>
    </row>
    <row r="362" spans="2:2">
      <c r="B362" t="s">
        <v>22</v>
      </c>
    </row>
    <row r="363" spans="2:2">
      <c r="B363" t="s">
        <v>23</v>
      </c>
    </row>
    <row r="364" spans="2:2">
      <c r="B364" t="s">
        <v>24</v>
      </c>
    </row>
    <row r="365" spans="2:2">
      <c r="B365" t="s">
        <v>27</v>
      </c>
    </row>
    <row r="366" spans="2:2">
      <c r="B366" t="s">
        <v>26</v>
      </c>
    </row>
    <row r="372" spans="2:5">
      <c r="B372" t="s">
        <v>8</v>
      </c>
    </row>
    <row r="374" spans="2:5">
      <c r="B374" t="s">
        <v>9</v>
      </c>
      <c r="C374" t="s">
        <v>10</v>
      </c>
    </row>
    <row r="376" spans="2:5">
      <c r="C376" t="s">
        <v>4</v>
      </c>
    </row>
    <row r="377" spans="2:5">
      <c r="C377" t="s">
        <v>5</v>
      </c>
    </row>
    <row r="378" spans="2:5">
      <c r="B378" t="s">
        <v>12</v>
      </c>
    </row>
    <row r="379" spans="2:5">
      <c r="C379" t="s">
        <v>177</v>
      </c>
    </row>
    <row r="380" spans="2:5">
      <c r="B380" t="s">
        <v>29</v>
      </c>
      <c r="C380" s="5" t="s">
        <v>100</v>
      </c>
      <c r="D380" s="5"/>
    </row>
    <row r="383" spans="2:5">
      <c r="B383" t="s">
        <v>0</v>
      </c>
      <c r="C383" t="s">
        <v>1</v>
      </c>
      <c r="D383" t="s">
        <v>2</v>
      </c>
      <c r="E383" t="s">
        <v>3</v>
      </c>
    </row>
    <row r="384" spans="2:5">
      <c r="B384" t="s">
        <v>13</v>
      </c>
      <c r="C384">
        <v>109549.26000000001</v>
      </c>
      <c r="D384">
        <v>96083.67</v>
      </c>
      <c r="E384">
        <f>C384</f>
        <v>109549.26000000001</v>
      </c>
    </row>
    <row r="385" spans="2:5">
      <c r="B385" s="5" t="s">
        <v>7</v>
      </c>
      <c r="C385" s="5"/>
      <c r="D385" s="5"/>
      <c r="E385">
        <f>C384-E384</f>
        <v>0</v>
      </c>
    </row>
    <row r="387" spans="2:5">
      <c r="B387" t="s">
        <v>14</v>
      </c>
    </row>
    <row r="389" spans="2:5">
      <c r="B389" t="s">
        <v>15</v>
      </c>
    </row>
    <row r="390" spans="2:5">
      <c r="B390" t="s">
        <v>16</v>
      </c>
    </row>
    <row r="391" spans="2:5">
      <c r="B391" t="s">
        <v>17</v>
      </c>
    </row>
    <row r="392" spans="2:5">
      <c r="B392" t="s">
        <v>18</v>
      </c>
    </row>
    <row r="393" spans="2:5">
      <c r="B393" t="s">
        <v>19</v>
      </c>
    </row>
    <row r="394" spans="2:5">
      <c r="B394" t="s">
        <v>20</v>
      </c>
    </row>
    <row r="395" spans="2:5">
      <c r="B395" t="s">
        <v>21</v>
      </c>
    </row>
    <row r="396" spans="2:5">
      <c r="B396" t="s">
        <v>22</v>
      </c>
    </row>
    <row r="397" spans="2:5">
      <c r="B397" t="s">
        <v>23</v>
      </c>
    </row>
    <row r="398" spans="2:5">
      <c r="B398" t="s">
        <v>24</v>
      </c>
    </row>
    <row r="399" spans="2:5">
      <c r="B399" t="s">
        <v>27</v>
      </c>
    </row>
    <row r="400" spans="2:5">
      <c r="B400" t="s">
        <v>26</v>
      </c>
    </row>
    <row r="406" spans="2:4">
      <c r="B406" t="s">
        <v>8</v>
      </c>
    </row>
    <row r="408" spans="2:4">
      <c r="B408" t="s">
        <v>9</v>
      </c>
      <c r="C408" t="s">
        <v>10</v>
      </c>
    </row>
    <row r="410" spans="2:4">
      <c r="C410" t="s">
        <v>4</v>
      </c>
    </row>
    <row r="411" spans="2:4">
      <c r="C411" t="s">
        <v>5</v>
      </c>
    </row>
    <row r="412" spans="2:4">
      <c r="B412" t="s">
        <v>12</v>
      </c>
    </row>
    <row r="413" spans="2:4">
      <c r="C413" t="s">
        <v>177</v>
      </c>
    </row>
    <row r="414" spans="2:4">
      <c r="B414" t="s">
        <v>29</v>
      </c>
      <c r="C414" s="5" t="s">
        <v>101</v>
      </c>
      <c r="D414" s="5"/>
    </row>
    <row r="417" spans="2:5">
      <c r="B417" t="s">
        <v>0</v>
      </c>
      <c r="C417" t="s">
        <v>1</v>
      </c>
      <c r="D417" t="s">
        <v>2</v>
      </c>
      <c r="E417" t="s">
        <v>3</v>
      </c>
    </row>
    <row r="418" spans="2:5">
      <c r="B418" t="s">
        <v>13</v>
      </c>
      <c r="C418">
        <v>50452.920000000006</v>
      </c>
      <c r="D418">
        <v>48404.959999999999</v>
      </c>
      <c r="E418">
        <f>C418</f>
        <v>50452.920000000006</v>
      </c>
    </row>
    <row r="419" spans="2:5">
      <c r="B419" s="5" t="s">
        <v>7</v>
      </c>
      <c r="C419" s="5"/>
      <c r="D419" s="5"/>
      <c r="E419">
        <f>C418-E418</f>
        <v>0</v>
      </c>
    </row>
    <row r="421" spans="2:5">
      <c r="B421" t="s">
        <v>14</v>
      </c>
    </row>
    <row r="423" spans="2:5">
      <c r="B423" t="s">
        <v>15</v>
      </c>
    </row>
    <row r="424" spans="2:5">
      <c r="B424" t="s">
        <v>16</v>
      </c>
    </row>
    <row r="425" spans="2:5">
      <c r="B425" t="s">
        <v>17</v>
      </c>
    </row>
    <row r="426" spans="2:5">
      <c r="B426" t="s">
        <v>18</v>
      </c>
    </row>
    <row r="427" spans="2:5">
      <c r="B427" t="s">
        <v>19</v>
      </c>
    </row>
    <row r="428" spans="2:5">
      <c r="B428" t="s">
        <v>20</v>
      </c>
    </row>
    <row r="429" spans="2:5">
      <c r="B429" t="s">
        <v>21</v>
      </c>
    </row>
    <row r="430" spans="2:5">
      <c r="B430" t="s">
        <v>22</v>
      </c>
    </row>
    <row r="431" spans="2:5">
      <c r="B431" t="s">
        <v>23</v>
      </c>
    </row>
    <row r="432" spans="2:5">
      <c r="B432" t="s">
        <v>24</v>
      </c>
    </row>
    <row r="433" spans="2:4">
      <c r="B433" t="s">
        <v>27</v>
      </c>
    </row>
    <row r="434" spans="2:4">
      <c r="B434" t="s">
        <v>26</v>
      </c>
    </row>
    <row r="440" spans="2:4">
      <c r="B440" t="s">
        <v>8</v>
      </c>
    </row>
    <row r="442" spans="2:4">
      <c r="B442" t="s">
        <v>9</v>
      </c>
      <c r="C442" t="s">
        <v>10</v>
      </c>
    </row>
    <row r="444" spans="2:4">
      <c r="C444" t="s">
        <v>4</v>
      </c>
    </row>
    <row r="445" spans="2:4">
      <c r="C445" t="s">
        <v>5</v>
      </c>
    </row>
    <row r="446" spans="2:4">
      <c r="B446" t="s">
        <v>12</v>
      </c>
    </row>
    <row r="447" spans="2:4">
      <c r="C447" t="s">
        <v>178</v>
      </c>
    </row>
    <row r="448" spans="2:4">
      <c r="B448" t="s">
        <v>29</v>
      </c>
      <c r="C448" s="5" t="s">
        <v>102</v>
      </c>
      <c r="D448" s="5"/>
    </row>
    <row r="451" spans="2:5">
      <c r="B451" t="s">
        <v>0</v>
      </c>
      <c r="C451" t="s">
        <v>1</v>
      </c>
      <c r="D451" t="s">
        <v>2</v>
      </c>
      <c r="E451" t="s">
        <v>3</v>
      </c>
    </row>
    <row r="452" spans="2:5">
      <c r="B452" t="s">
        <v>13</v>
      </c>
      <c r="C452">
        <v>51728.76</v>
      </c>
      <c r="D452">
        <v>43921.700000000004</v>
      </c>
      <c r="E452">
        <f>C452</f>
        <v>51728.76</v>
      </c>
    </row>
    <row r="453" spans="2:5">
      <c r="B453" s="5" t="s">
        <v>7</v>
      </c>
      <c r="C453" s="5"/>
      <c r="D453" s="5"/>
      <c r="E453">
        <f>C452-E452</f>
        <v>0</v>
      </c>
    </row>
    <row r="455" spans="2:5">
      <c r="B455" t="s">
        <v>14</v>
      </c>
    </row>
    <row r="457" spans="2:5">
      <c r="B457" t="s">
        <v>15</v>
      </c>
    </row>
    <row r="458" spans="2:5">
      <c r="B458" t="s">
        <v>16</v>
      </c>
    </row>
    <row r="459" spans="2:5">
      <c r="B459" t="s">
        <v>17</v>
      </c>
    </row>
    <row r="460" spans="2:5">
      <c r="B460" t="s">
        <v>18</v>
      </c>
    </row>
    <row r="461" spans="2:5">
      <c r="B461" t="s">
        <v>19</v>
      </c>
    </row>
    <row r="462" spans="2:5">
      <c r="B462" t="s">
        <v>20</v>
      </c>
    </row>
    <row r="463" spans="2:5">
      <c r="B463" t="s">
        <v>21</v>
      </c>
    </row>
    <row r="464" spans="2:5">
      <c r="B464" t="s">
        <v>22</v>
      </c>
    </row>
    <row r="465" spans="2:3">
      <c r="B465" t="s">
        <v>23</v>
      </c>
    </row>
    <row r="466" spans="2:3">
      <c r="B466" t="s">
        <v>24</v>
      </c>
    </row>
    <row r="467" spans="2:3">
      <c r="B467" t="s">
        <v>27</v>
      </c>
    </row>
    <row r="468" spans="2:3">
      <c r="B468" t="s">
        <v>26</v>
      </c>
    </row>
    <row r="474" spans="2:3">
      <c r="B474" t="s">
        <v>8</v>
      </c>
    </row>
    <row r="476" spans="2:3">
      <c r="B476" t="s">
        <v>9</v>
      </c>
      <c r="C476" t="s">
        <v>10</v>
      </c>
    </row>
    <row r="478" spans="2:3">
      <c r="C478" t="s">
        <v>4</v>
      </c>
    </row>
    <row r="479" spans="2:3">
      <c r="C479" t="s">
        <v>5</v>
      </c>
    </row>
    <row r="480" spans="2:3">
      <c r="B480" t="s">
        <v>12</v>
      </c>
    </row>
    <row r="481" spans="2:5">
      <c r="C481" t="s">
        <v>177</v>
      </c>
    </row>
    <row r="482" spans="2:5">
      <c r="B482" t="s">
        <v>29</v>
      </c>
      <c r="C482" s="5" t="s">
        <v>103</v>
      </c>
      <c r="D482" s="5"/>
    </row>
    <row r="485" spans="2:5">
      <c r="B485" t="s">
        <v>0</v>
      </c>
      <c r="C485" t="s">
        <v>1</v>
      </c>
      <c r="D485" t="s">
        <v>2</v>
      </c>
      <c r="E485" t="s">
        <v>3</v>
      </c>
    </row>
    <row r="486" spans="2:5">
      <c r="B486" t="s">
        <v>13</v>
      </c>
      <c r="C486">
        <v>51109.08</v>
      </c>
      <c r="D486">
        <v>44826.45</v>
      </c>
      <c r="E486">
        <f>C486</f>
        <v>51109.08</v>
      </c>
    </row>
    <row r="487" spans="2:5">
      <c r="B487" s="5" t="s">
        <v>7</v>
      </c>
      <c r="C487" s="5"/>
      <c r="D487" s="5"/>
      <c r="E487">
        <f>C486-E486</f>
        <v>0</v>
      </c>
    </row>
    <row r="489" spans="2:5">
      <c r="B489" t="s">
        <v>14</v>
      </c>
    </row>
    <row r="491" spans="2:5">
      <c r="B491" t="s">
        <v>15</v>
      </c>
    </row>
    <row r="492" spans="2:5">
      <c r="B492" t="s">
        <v>16</v>
      </c>
    </row>
    <row r="493" spans="2:5">
      <c r="B493" t="s">
        <v>17</v>
      </c>
    </row>
    <row r="494" spans="2:5">
      <c r="B494" t="s">
        <v>18</v>
      </c>
    </row>
    <row r="495" spans="2:5">
      <c r="B495" t="s">
        <v>19</v>
      </c>
    </row>
    <row r="496" spans="2:5">
      <c r="B496" t="s">
        <v>20</v>
      </c>
    </row>
    <row r="497" spans="2:3">
      <c r="B497" t="s">
        <v>21</v>
      </c>
    </row>
    <row r="498" spans="2:3">
      <c r="B498" t="s">
        <v>22</v>
      </c>
    </row>
    <row r="499" spans="2:3">
      <c r="B499" t="s">
        <v>23</v>
      </c>
    </row>
    <row r="500" spans="2:3">
      <c r="B500" t="s">
        <v>24</v>
      </c>
    </row>
    <row r="501" spans="2:3">
      <c r="B501" t="s">
        <v>27</v>
      </c>
    </row>
    <row r="502" spans="2:3">
      <c r="B502" t="s">
        <v>26</v>
      </c>
    </row>
    <row r="508" spans="2:3">
      <c r="B508" t="s">
        <v>8</v>
      </c>
    </row>
    <row r="510" spans="2:3">
      <c r="B510" t="s">
        <v>9</v>
      </c>
      <c r="C510" t="s">
        <v>10</v>
      </c>
    </row>
    <row r="512" spans="2:3">
      <c r="C512" t="s">
        <v>4</v>
      </c>
    </row>
    <row r="513" spans="2:5">
      <c r="C513" t="s">
        <v>5</v>
      </c>
    </row>
    <row r="514" spans="2:5">
      <c r="B514" t="s">
        <v>12</v>
      </c>
    </row>
    <row r="515" spans="2:5">
      <c r="C515" t="s">
        <v>177</v>
      </c>
    </row>
    <row r="516" spans="2:5">
      <c r="B516" t="s">
        <v>29</v>
      </c>
      <c r="C516" s="5" t="s">
        <v>104</v>
      </c>
      <c r="D516" s="5"/>
    </row>
    <row r="519" spans="2:5">
      <c r="B519" t="s">
        <v>0</v>
      </c>
      <c r="C519" t="s">
        <v>1</v>
      </c>
      <c r="D519" t="s">
        <v>2</v>
      </c>
      <c r="E519" t="s">
        <v>3</v>
      </c>
    </row>
    <row r="520" spans="2:5">
      <c r="B520" t="s">
        <v>13</v>
      </c>
      <c r="C520">
        <v>49740.600000000006</v>
      </c>
      <c r="D520">
        <v>47805.599999999999</v>
      </c>
      <c r="E520">
        <f>C520</f>
        <v>49740.600000000006</v>
      </c>
    </row>
    <row r="521" spans="2:5">
      <c r="B521" s="5" t="s">
        <v>7</v>
      </c>
      <c r="C521" s="5"/>
      <c r="D521" s="5"/>
      <c r="E521">
        <f>C520-E520</f>
        <v>0</v>
      </c>
    </row>
    <row r="523" spans="2:5">
      <c r="B523" t="s">
        <v>14</v>
      </c>
    </row>
    <row r="525" spans="2:5">
      <c r="B525" t="s">
        <v>15</v>
      </c>
    </row>
    <row r="526" spans="2:5">
      <c r="B526" t="s">
        <v>16</v>
      </c>
    </row>
    <row r="527" spans="2:5">
      <c r="B527" t="s">
        <v>17</v>
      </c>
    </row>
    <row r="528" spans="2:5">
      <c r="B528" t="s">
        <v>18</v>
      </c>
    </row>
    <row r="529" spans="2:3">
      <c r="B529" t="s">
        <v>19</v>
      </c>
    </row>
    <row r="530" spans="2:3">
      <c r="B530" t="s">
        <v>20</v>
      </c>
    </row>
    <row r="531" spans="2:3">
      <c r="B531" t="s">
        <v>21</v>
      </c>
    </row>
    <row r="532" spans="2:3">
      <c r="B532" t="s">
        <v>22</v>
      </c>
    </row>
    <row r="533" spans="2:3">
      <c r="B533" t="s">
        <v>23</v>
      </c>
    </row>
    <row r="534" spans="2:3">
      <c r="B534" t="s">
        <v>24</v>
      </c>
    </row>
    <row r="535" spans="2:3">
      <c r="B535" t="s">
        <v>27</v>
      </c>
    </row>
    <row r="536" spans="2:3">
      <c r="B536" t="s">
        <v>26</v>
      </c>
    </row>
    <row r="542" spans="2:3">
      <c r="B542" t="s">
        <v>8</v>
      </c>
    </row>
    <row r="544" spans="2:3">
      <c r="B544" t="s">
        <v>9</v>
      </c>
      <c r="C544" t="s">
        <v>10</v>
      </c>
    </row>
    <row r="546" spans="2:5">
      <c r="C546" t="s">
        <v>4</v>
      </c>
    </row>
    <row r="547" spans="2:5">
      <c r="C547" t="s">
        <v>5</v>
      </c>
    </row>
    <row r="548" spans="2:5">
      <c r="B548" t="s">
        <v>12</v>
      </c>
    </row>
    <row r="549" spans="2:5">
      <c r="C549" t="s">
        <v>177</v>
      </c>
    </row>
    <row r="550" spans="2:5">
      <c r="B550" t="s">
        <v>29</v>
      </c>
      <c r="C550" s="5" t="s">
        <v>105</v>
      </c>
      <c r="D550" s="5"/>
    </row>
    <row r="553" spans="2:5">
      <c r="B553" t="s">
        <v>0</v>
      </c>
      <c r="C553" t="s">
        <v>1</v>
      </c>
      <c r="D553" t="s">
        <v>2</v>
      </c>
      <c r="E553" t="s">
        <v>3</v>
      </c>
    </row>
    <row r="554" spans="2:5">
      <c r="B554" t="s">
        <v>13</v>
      </c>
      <c r="C554">
        <v>51583.199999999997</v>
      </c>
      <c r="D554">
        <v>52661.580000000009</v>
      </c>
      <c r="E554">
        <f>C554</f>
        <v>51583.199999999997</v>
      </c>
    </row>
    <row r="555" spans="2:5">
      <c r="B555" s="5" t="s">
        <v>7</v>
      </c>
      <c r="C555" s="5"/>
      <c r="D555" s="5"/>
      <c r="E555">
        <f>C554-E554</f>
        <v>0</v>
      </c>
    </row>
    <row r="557" spans="2:5">
      <c r="B557" t="s">
        <v>14</v>
      </c>
    </row>
    <row r="559" spans="2:5">
      <c r="B559" t="s">
        <v>15</v>
      </c>
    </row>
    <row r="560" spans="2:5">
      <c r="B560" t="s">
        <v>16</v>
      </c>
    </row>
    <row r="561" spans="2:2">
      <c r="B561" t="s">
        <v>17</v>
      </c>
    </row>
    <row r="562" spans="2:2">
      <c r="B562" t="s">
        <v>18</v>
      </c>
    </row>
    <row r="563" spans="2:2">
      <c r="B563" t="s">
        <v>19</v>
      </c>
    </row>
    <row r="564" spans="2:2">
      <c r="B564" t="s">
        <v>20</v>
      </c>
    </row>
    <row r="565" spans="2:2">
      <c r="B565" t="s">
        <v>21</v>
      </c>
    </row>
    <row r="566" spans="2:2">
      <c r="B566" t="s">
        <v>22</v>
      </c>
    </row>
    <row r="567" spans="2:2">
      <c r="B567" t="s">
        <v>23</v>
      </c>
    </row>
    <row r="568" spans="2:2">
      <c r="B568" t="s">
        <v>24</v>
      </c>
    </row>
    <row r="569" spans="2:2">
      <c r="B569" t="s">
        <v>27</v>
      </c>
    </row>
    <row r="570" spans="2:2">
      <c r="B570" t="s">
        <v>26</v>
      </c>
    </row>
    <row r="576" spans="2:2">
      <c r="B576" t="s">
        <v>8</v>
      </c>
    </row>
    <row r="578" spans="2:5">
      <c r="B578" t="s">
        <v>9</v>
      </c>
      <c r="C578" t="s">
        <v>10</v>
      </c>
    </row>
    <row r="580" spans="2:5">
      <c r="C580" t="s">
        <v>4</v>
      </c>
    </row>
    <row r="581" spans="2:5">
      <c r="C581" t="s">
        <v>5</v>
      </c>
    </row>
    <row r="582" spans="2:5">
      <c r="B582" t="s">
        <v>12</v>
      </c>
    </row>
    <row r="583" spans="2:5">
      <c r="C583" t="s">
        <v>177</v>
      </c>
    </row>
    <row r="584" spans="2:5">
      <c r="B584" t="s">
        <v>29</v>
      </c>
      <c r="C584" s="5" t="s">
        <v>106</v>
      </c>
      <c r="D584" s="5"/>
    </row>
    <row r="587" spans="2:5">
      <c r="B587" t="s">
        <v>0</v>
      </c>
      <c r="C587" t="s">
        <v>1</v>
      </c>
      <c r="D587" t="s">
        <v>2</v>
      </c>
      <c r="E587" t="s">
        <v>3</v>
      </c>
    </row>
    <row r="588" spans="2:5">
      <c r="B588" t="s">
        <v>13</v>
      </c>
      <c r="C588">
        <v>521499.22999999992</v>
      </c>
      <c r="D588">
        <v>486484.81999999983</v>
      </c>
      <c r="E588">
        <f>C588</f>
        <v>521499.22999999992</v>
      </c>
    </row>
    <row r="589" spans="2:5">
      <c r="B589" s="5" t="s">
        <v>7</v>
      </c>
      <c r="C589" s="5"/>
      <c r="D589" s="5"/>
      <c r="E589">
        <f>C588-E588</f>
        <v>0</v>
      </c>
    </row>
    <row r="591" spans="2:5">
      <c r="B591" t="s">
        <v>14</v>
      </c>
    </row>
    <row r="593" spans="2:2">
      <c r="B593" t="s">
        <v>15</v>
      </c>
    </row>
    <row r="594" spans="2:2">
      <c r="B594" t="s">
        <v>16</v>
      </c>
    </row>
    <row r="595" spans="2:2">
      <c r="B595" t="s">
        <v>17</v>
      </c>
    </row>
    <row r="596" spans="2:2">
      <c r="B596" t="s">
        <v>18</v>
      </c>
    </row>
    <row r="597" spans="2:2">
      <c r="B597" t="s">
        <v>19</v>
      </c>
    </row>
    <row r="598" spans="2:2">
      <c r="B598" t="s">
        <v>20</v>
      </c>
    </row>
    <row r="599" spans="2:2">
      <c r="B599" t="s">
        <v>21</v>
      </c>
    </row>
    <row r="600" spans="2:2">
      <c r="B600" t="s">
        <v>22</v>
      </c>
    </row>
    <row r="601" spans="2:2">
      <c r="B601" t="s">
        <v>23</v>
      </c>
    </row>
    <row r="602" spans="2:2">
      <c r="B602" t="s">
        <v>24</v>
      </c>
    </row>
    <row r="603" spans="2:2">
      <c r="B603" t="s">
        <v>27</v>
      </c>
    </row>
    <row r="604" spans="2:2">
      <c r="B604" t="s">
        <v>26</v>
      </c>
    </row>
    <row r="610" spans="2:5">
      <c r="B610" t="s">
        <v>8</v>
      </c>
    </row>
    <row r="612" spans="2:5">
      <c r="B612" t="s">
        <v>9</v>
      </c>
      <c r="C612" t="s">
        <v>10</v>
      </c>
    </row>
    <row r="614" spans="2:5">
      <c r="C614" t="s">
        <v>4</v>
      </c>
    </row>
    <row r="615" spans="2:5">
      <c r="C615" t="s">
        <v>5</v>
      </c>
    </row>
    <row r="616" spans="2:5">
      <c r="B616" t="s">
        <v>12</v>
      </c>
    </row>
    <row r="617" spans="2:5">
      <c r="C617" t="s">
        <v>177</v>
      </c>
    </row>
    <row r="618" spans="2:5">
      <c r="B618" t="s">
        <v>29</v>
      </c>
      <c r="C618" s="5" t="s">
        <v>107</v>
      </c>
      <c r="D618" s="5"/>
    </row>
    <row r="621" spans="2:5">
      <c r="B621" t="s">
        <v>0</v>
      </c>
      <c r="C621" t="s">
        <v>1</v>
      </c>
      <c r="D621" t="s">
        <v>2</v>
      </c>
      <c r="E621" t="s">
        <v>3</v>
      </c>
    </row>
    <row r="622" spans="2:5">
      <c r="B622" t="s">
        <v>13</v>
      </c>
      <c r="C622">
        <v>51546.78</v>
      </c>
      <c r="D622">
        <v>50700.28</v>
      </c>
      <c r="E622">
        <f>C622</f>
        <v>51546.78</v>
      </c>
    </row>
    <row r="623" spans="2:5">
      <c r="B623" s="5" t="s">
        <v>7</v>
      </c>
      <c r="C623" s="5"/>
      <c r="D623" s="5"/>
      <c r="E623">
        <f>C622-E622</f>
        <v>0</v>
      </c>
    </row>
    <row r="625" spans="2:2">
      <c r="B625" t="s">
        <v>14</v>
      </c>
    </row>
    <row r="627" spans="2:2">
      <c r="B627" t="s">
        <v>15</v>
      </c>
    </row>
    <row r="628" spans="2:2">
      <c r="B628" t="s">
        <v>16</v>
      </c>
    </row>
    <row r="629" spans="2:2">
      <c r="B629" t="s">
        <v>17</v>
      </c>
    </row>
    <row r="630" spans="2:2">
      <c r="B630" t="s">
        <v>18</v>
      </c>
    </row>
    <row r="631" spans="2:2">
      <c r="B631" t="s">
        <v>19</v>
      </c>
    </row>
    <row r="632" spans="2:2">
      <c r="B632" t="s">
        <v>20</v>
      </c>
    </row>
    <row r="633" spans="2:2">
      <c r="B633" t="s">
        <v>21</v>
      </c>
    </row>
    <row r="634" spans="2:2">
      <c r="B634" t="s">
        <v>22</v>
      </c>
    </row>
    <row r="635" spans="2:2">
      <c r="B635" t="s">
        <v>23</v>
      </c>
    </row>
    <row r="636" spans="2:2">
      <c r="B636" t="s">
        <v>24</v>
      </c>
    </row>
    <row r="637" spans="2:2">
      <c r="B637" t="s">
        <v>27</v>
      </c>
    </row>
    <row r="638" spans="2:2">
      <c r="B638" t="s">
        <v>26</v>
      </c>
    </row>
    <row r="644" spans="2:5">
      <c r="B644" t="s">
        <v>8</v>
      </c>
    </row>
    <row r="646" spans="2:5">
      <c r="B646" t="s">
        <v>9</v>
      </c>
      <c r="C646" t="s">
        <v>10</v>
      </c>
    </row>
    <row r="648" spans="2:5">
      <c r="C648" t="s">
        <v>4</v>
      </c>
    </row>
    <row r="649" spans="2:5">
      <c r="C649" t="s">
        <v>5</v>
      </c>
    </row>
    <row r="650" spans="2:5">
      <c r="B650" t="s">
        <v>12</v>
      </c>
    </row>
    <row r="651" spans="2:5">
      <c r="C651" t="s">
        <v>177</v>
      </c>
    </row>
    <row r="652" spans="2:5">
      <c r="B652" t="s">
        <v>29</v>
      </c>
      <c r="C652" s="5" t="s">
        <v>108</v>
      </c>
      <c r="D652" s="5"/>
    </row>
    <row r="655" spans="2:5">
      <c r="B655" t="s">
        <v>0</v>
      </c>
      <c r="C655" t="s">
        <v>1</v>
      </c>
      <c r="D655" t="s">
        <v>2</v>
      </c>
      <c r="E655" t="s">
        <v>3</v>
      </c>
    </row>
    <row r="656" spans="2:5">
      <c r="B656" t="s">
        <v>13</v>
      </c>
      <c r="C656">
        <v>513169.74</v>
      </c>
      <c r="D656">
        <v>510715.88999999996</v>
      </c>
      <c r="E656">
        <f>C656</f>
        <v>513169.74</v>
      </c>
    </row>
    <row r="657" spans="2:5">
      <c r="B657" s="5" t="s">
        <v>7</v>
      </c>
      <c r="C657" s="5"/>
      <c r="D657" s="5"/>
      <c r="E657">
        <f>C656-E656</f>
        <v>0</v>
      </c>
    </row>
    <row r="659" spans="2:5">
      <c r="B659" t="s">
        <v>14</v>
      </c>
    </row>
    <row r="661" spans="2:5">
      <c r="B661" t="s">
        <v>15</v>
      </c>
    </row>
    <row r="662" spans="2:5">
      <c r="B662" t="s">
        <v>16</v>
      </c>
    </row>
    <row r="663" spans="2:5">
      <c r="B663" t="s">
        <v>17</v>
      </c>
    </row>
    <row r="664" spans="2:5">
      <c r="B664" t="s">
        <v>18</v>
      </c>
    </row>
    <row r="665" spans="2:5">
      <c r="B665" t="s">
        <v>19</v>
      </c>
    </row>
    <row r="666" spans="2:5">
      <c r="B666" t="s">
        <v>20</v>
      </c>
    </row>
    <row r="667" spans="2:5">
      <c r="B667" t="s">
        <v>21</v>
      </c>
    </row>
    <row r="668" spans="2:5">
      <c r="B668" t="s">
        <v>22</v>
      </c>
    </row>
    <row r="669" spans="2:5">
      <c r="B669" t="s">
        <v>23</v>
      </c>
    </row>
    <row r="670" spans="2:5">
      <c r="B670" t="s">
        <v>24</v>
      </c>
    </row>
    <row r="671" spans="2:5">
      <c r="B671" t="s">
        <v>27</v>
      </c>
    </row>
    <row r="672" spans="2:5">
      <c r="B672" t="s">
        <v>26</v>
      </c>
    </row>
    <row r="678" spans="2:4">
      <c r="B678" t="s">
        <v>8</v>
      </c>
    </row>
    <row r="680" spans="2:4">
      <c r="B680" t="s">
        <v>9</v>
      </c>
      <c r="C680" t="s">
        <v>10</v>
      </c>
    </row>
    <row r="682" spans="2:4">
      <c r="C682" t="s">
        <v>4</v>
      </c>
    </row>
    <row r="683" spans="2:4">
      <c r="C683" t="s">
        <v>5</v>
      </c>
    </row>
    <row r="684" spans="2:4">
      <c r="B684" t="s">
        <v>12</v>
      </c>
    </row>
    <row r="685" spans="2:4">
      <c r="C685" t="s">
        <v>177</v>
      </c>
    </row>
    <row r="686" spans="2:4">
      <c r="B686" t="s">
        <v>29</v>
      </c>
      <c r="C686" s="5" t="s">
        <v>109</v>
      </c>
      <c r="D686" s="5"/>
    </row>
    <row r="689" spans="2:5">
      <c r="B689" t="s">
        <v>0</v>
      </c>
      <c r="C689" t="s">
        <v>1</v>
      </c>
      <c r="D689" t="s">
        <v>2</v>
      </c>
      <c r="E689" t="s">
        <v>3</v>
      </c>
    </row>
    <row r="690" spans="2:5">
      <c r="B690" t="s">
        <v>13</v>
      </c>
      <c r="C690">
        <v>508357.56000000006</v>
      </c>
      <c r="D690">
        <v>500721.56000000011</v>
      </c>
      <c r="E690">
        <f>C690</f>
        <v>508357.56000000006</v>
      </c>
    </row>
    <row r="691" spans="2:5">
      <c r="B691" s="5" t="s">
        <v>7</v>
      </c>
      <c r="C691" s="5"/>
      <c r="D691" s="5"/>
      <c r="E691">
        <f>C690-E690</f>
        <v>0</v>
      </c>
    </row>
    <row r="693" spans="2:5">
      <c r="B693" t="s">
        <v>14</v>
      </c>
    </row>
    <row r="695" spans="2:5">
      <c r="B695" t="s">
        <v>15</v>
      </c>
    </row>
    <row r="696" spans="2:5">
      <c r="B696" t="s">
        <v>16</v>
      </c>
    </row>
    <row r="697" spans="2:5">
      <c r="B697" t="s">
        <v>17</v>
      </c>
    </row>
    <row r="698" spans="2:5">
      <c r="B698" t="s">
        <v>18</v>
      </c>
    </row>
    <row r="699" spans="2:5">
      <c r="B699" t="s">
        <v>19</v>
      </c>
    </row>
    <row r="700" spans="2:5">
      <c r="B700" t="s">
        <v>20</v>
      </c>
    </row>
    <row r="701" spans="2:5">
      <c r="B701" t="s">
        <v>21</v>
      </c>
    </row>
    <row r="702" spans="2:5">
      <c r="B702" t="s">
        <v>22</v>
      </c>
    </row>
    <row r="703" spans="2:5">
      <c r="B703" t="s">
        <v>23</v>
      </c>
    </row>
    <row r="704" spans="2:5">
      <c r="B704" t="s">
        <v>24</v>
      </c>
    </row>
    <row r="705" spans="2:4">
      <c r="B705" t="s">
        <v>27</v>
      </c>
    </row>
    <row r="706" spans="2:4">
      <c r="B706" t="s">
        <v>26</v>
      </c>
    </row>
    <row r="712" spans="2:4">
      <c r="B712" t="s">
        <v>8</v>
      </c>
    </row>
    <row r="714" spans="2:4">
      <c r="B714" t="s">
        <v>9</v>
      </c>
      <c r="C714" t="s">
        <v>10</v>
      </c>
    </row>
    <row r="716" spans="2:4">
      <c r="C716" t="s">
        <v>4</v>
      </c>
    </row>
    <row r="717" spans="2:4">
      <c r="C717" t="s">
        <v>5</v>
      </c>
    </row>
    <row r="718" spans="2:4">
      <c r="B718" t="s">
        <v>12</v>
      </c>
    </row>
    <row r="719" spans="2:4">
      <c r="C719" t="s">
        <v>177</v>
      </c>
    </row>
    <row r="720" spans="2:4">
      <c r="B720" t="s">
        <v>29</v>
      </c>
      <c r="C720" s="5" t="s">
        <v>110</v>
      </c>
      <c r="D720" s="5"/>
    </row>
    <row r="723" spans="2:5">
      <c r="B723" t="s">
        <v>0</v>
      </c>
      <c r="C723" t="s">
        <v>1</v>
      </c>
      <c r="D723" t="s">
        <v>2</v>
      </c>
      <c r="E723" t="s">
        <v>3</v>
      </c>
    </row>
    <row r="724" spans="2:5">
      <c r="B724" t="s">
        <v>13</v>
      </c>
      <c r="C724">
        <v>701571.98</v>
      </c>
      <c r="D724">
        <v>691571.14</v>
      </c>
      <c r="E724">
        <f>C724</f>
        <v>701571.98</v>
      </c>
    </row>
    <row r="725" spans="2:5">
      <c r="B725" s="5" t="s">
        <v>7</v>
      </c>
      <c r="C725" s="5"/>
      <c r="D725" s="5"/>
      <c r="E725">
        <f>C724-E724</f>
        <v>0</v>
      </c>
    </row>
    <row r="727" spans="2:5">
      <c r="B727" t="s">
        <v>14</v>
      </c>
    </row>
    <row r="729" spans="2:5">
      <c r="B729" t="s">
        <v>15</v>
      </c>
    </row>
    <row r="730" spans="2:5">
      <c r="B730" t="s">
        <v>16</v>
      </c>
    </row>
    <row r="731" spans="2:5">
      <c r="B731" t="s">
        <v>17</v>
      </c>
    </row>
    <row r="732" spans="2:5">
      <c r="B732" t="s">
        <v>18</v>
      </c>
    </row>
    <row r="733" spans="2:5">
      <c r="B733" t="s">
        <v>19</v>
      </c>
    </row>
    <row r="734" spans="2:5">
      <c r="B734" t="s">
        <v>20</v>
      </c>
    </row>
    <row r="735" spans="2:5">
      <c r="B735" t="s">
        <v>21</v>
      </c>
    </row>
    <row r="736" spans="2:5">
      <c r="B736" t="s">
        <v>22</v>
      </c>
    </row>
    <row r="737" spans="2:3">
      <c r="B737" t="s">
        <v>23</v>
      </c>
    </row>
    <row r="738" spans="2:3">
      <c r="B738" t="s">
        <v>24</v>
      </c>
    </row>
    <row r="739" spans="2:3">
      <c r="B739" t="s">
        <v>27</v>
      </c>
    </row>
    <row r="740" spans="2:3">
      <c r="B740" t="s">
        <v>26</v>
      </c>
    </row>
    <row r="746" spans="2:3">
      <c r="B746" t="s">
        <v>8</v>
      </c>
    </row>
    <row r="748" spans="2:3">
      <c r="B748" t="s">
        <v>9</v>
      </c>
      <c r="C748" t="s">
        <v>10</v>
      </c>
    </row>
    <row r="750" spans="2:3">
      <c r="C750" t="s">
        <v>4</v>
      </c>
    </row>
    <row r="751" spans="2:3">
      <c r="C751" t="s">
        <v>5</v>
      </c>
    </row>
    <row r="752" spans="2:3">
      <c r="B752" t="s">
        <v>12</v>
      </c>
    </row>
    <row r="753" spans="2:5">
      <c r="C753" t="s">
        <v>177</v>
      </c>
    </row>
    <row r="754" spans="2:5">
      <c r="B754" t="s">
        <v>29</v>
      </c>
      <c r="C754" s="5" t="s">
        <v>111</v>
      </c>
      <c r="D754" s="5"/>
    </row>
    <row r="757" spans="2:5">
      <c r="B757" t="s">
        <v>0</v>
      </c>
      <c r="C757" t="s">
        <v>1</v>
      </c>
      <c r="D757" t="s">
        <v>2</v>
      </c>
      <c r="E757" t="s">
        <v>3</v>
      </c>
    </row>
    <row r="758" spans="2:5">
      <c r="B758" t="s">
        <v>13</v>
      </c>
      <c r="C758">
        <v>500048.82000000007</v>
      </c>
      <c r="D758">
        <v>488569.60999999993</v>
      </c>
      <c r="E758">
        <f>C758</f>
        <v>500048.82000000007</v>
      </c>
    </row>
    <row r="759" spans="2:5">
      <c r="B759" s="5" t="s">
        <v>7</v>
      </c>
      <c r="C759" s="5"/>
      <c r="D759" s="5"/>
      <c r="E759">
        <f>C758-E758</f>
        <v>0</v>
      </c>
    </row>
    <row r="761" spans="2:5">
      <c r="B761" t="s">
        <v>14</v>
      </c>
    </row>
    <row r="763" spans="2:5">
      <c r="B763" t="s">
        <v>15</v>
      </c>
    </row>
    <row r="764" spans="2:5">
      <c r="B764" t="s">
        <v>16</v>
      </c>
    </row>
    <row r="765" spans="2:5">
      <c r="B765" t="s">
        <v>17</v>
      </c>
    </row>
    <row r="766" spans="2:5">
      <c r="B766" t="s">
        <v>18</v>
      </c>
    </row>
    <row r="767" spans="2:5">
      <c r="B767" t="s">
        <v>19</v>
      </c>
    </row>
    <row r="768" spans="2:5">
      <c r="B768" t="s">
        <v>20</v>
      </c>
    </row>
    <row r="769" spans="2:3">
      <c r="B769" t="s">
        <v>21</v>
      </c>
    </row>
    <row r="770" spans="2:3">
      <c r="B770" t="s">
        <v>22</v>
      </c>
    </row>
    <row r="771" spans="2:3">
      <c r="B771" t="s">
        <v>23</v>
      </c>
    </row>
    <row r="772" spans="2:3">
      <c r="B772" t="s">
        <v>24</v>
      </c>
    </row>
    <row r="773" spans="2:3">
      <c r="B773" t="s">
        <v>27</v>
      </c>
    </row>
    <row r="774" spans="2:3">
      <c r="B774" t="s">
        <v>26</v>
      </c>
    </row>
    <row r="780" spans="2:3">
      <c r="B780" t="s">
        <v>8</v>
      </c>
    </row>
    <row r="782" spans="2:3">
      <c r="B782" t="s">
        <v>9</v>
      </c>
      <c r="C782" t="s">
        <v>10</v>
      </c>
    </row>
    <row r="784" spans="2:3">
      <c r="C784" t="s">
        <v>4</v>
      </c>
    </row>
    <row r="785" spans="2:5">
      <c r="C785" t="s">
        <v>5</v>
      </c>
    </row>
    <row r="786" spans="2:5">
      <c r="B786" t="s">
        <v>12</v>
      </c>
    </row>
    <row r="787" spans="2:5">
      <c r="C787" t="s">
        <v>177</v>
      </c>
    </row>
    <row r="788" spans="2:5">
      <c r="B788" t="s">
        <v>29</v>
      </c>
      <c r="C788" s="5" t="s">
        <v>112</v>
      </c>
      <c r="D788" s="5"/>
    </row>
    <row r="791" spans="2:5">
      <c r="B791" t="s">
        <v>0</v>
      </c>
      <c r="C791" t="s">
        <v>1</v>
      </c>
      <c r="D791" t="s">
        <v>2</v>
      </c>
      <c r="E791" t="s">
        <v>3</v>
      </c>
    </row>
    <row r="792" spans="2:5">
      <c r="B792" t="s">
        <v>13</v>
      </c>
      <c r="C792">
        <v>507311.88</v>
      </c>
      <c r="D792">
        <v>486780.51000000007</v>
      </c>
      <c r="E792">
        <f>C792</f>
        <v>507311.88</v>
      </c>
    </row>
    <row r="793" spans="2:5">
      <c r="B793" s="5" t="s">
        <v>7</v>
      </c>
      <c r="C793" s="5"/>
      <c r="D793" s="5"/>
      <c r="E793">
        <f>C792-E792</f>
        <v>0</v>
      </c>
    </row>
    <row r="795" spans="2:5">
      <c r="B795" t="s">
        <v>14</v>
      </c>
    </row>
    <row r="797" spans="2:5">
      <c r="B797" t="s">
        <v>15</v>
      </c>
    </row>
    <row r="798" spans="2:5">
      <c r="B798" t="s">
        <v>16</v>
      </c>
    </row>
    <row r="799" spans="2:5">
      <c r="B799" t="s">
        <v>17</v>
      </c>
    </row>
    <row r="800" spans="2:5">
      <c r="B800" t="s">
        <v>18</v>
      </c>
    </row>
    <row r="801" spans="2:3">
      <c r="B801" t="s">
        <v>19</v>
      </c>
    </row>
    <row r="802" spans="2:3">
      <c r="B802" t="s">
        <v>20</v>
      </c>
    </row>
    <row r="803" spans="2:3">
      <c r="B803" t="s">
        <v>21</v>
      </c>
    </row>
    <row r="804" spans="2:3">
      <c r="B804" t="s">
        <v>22</v>
      </c>
    </row>
    <row r="805" spans="2:3">
      <c r="B805" t="s">
        <v>23</v>
      </c>
    </row>
    <row r="806" spans="2:3">
      <c r="B806" t="s">
        <v>24</v>
      </c>
    </row>
    <row r="807" spans="2:3">
      <c r="B807" t="s">
        <v>27</v>
      </c>
    </row>
    <row r="808" spans="2:3">
      <c r="B808" t="s">
        <v>26</v>
      </c>
    </row>
    <row r="814" spans="2:3">
      <c r="B814" t="s">
        <v>8</v>
      </c>
    </row>
    <row r="816" spans="2:3">
      <c r="B816" t="s">
        <v>9</v>
      </c>
      <c r="C816" t="s">
        <v>10</v>
      </c>
    </row>
    <row r="818" spans="2:5">
      <c r="C818" t="s">
        <v>4</v>
      </c>
    </row>
    <row r="819" spans="2:5">
      <c r="C819" t="s">
        <v>5</v>
      </c>
    </row>
    <row r="820" spans="2:5">
      <c r="B820" t="s">
        <v>12</v>
      </c>
    </row>
    <row r="821" spans="2:5">
      <c r="C821" t="s">
        <v>177</v>
      </c>
    </row>
    <row r="822" spans="2:5">
      <c r="B822" t="s">
        <v>29</v>
      </c>
      <c r="C822" s="5" t="s">
        <v>113</v>
      </c>
      <c r="D822" s="5"/>
    </row>
    <row r="825" spans="2:5">
      <c r="B825" t="s">
        <v>0</v>
      </c>
      <c r="C825" t="s">
        <v>1</v>
      </c>
      <c r="D825" t="s">
        <v>2</v>
      </c>
      <c r="E825" t="s">
        <v>3</v>
      </c>
    </row>
    <row r="826" spans="2:5">
      <c r="B826" t="s">
        <v>13</v>
      </c>
      <c r="C826">
        <v>510172.32000000007</v>
      </c>
      <c r="D826">
        <v>508139.62999999995</v>
      </c>
      <c r="E826">
        <f>C826</f>
        <v>510172.32000000007</v>
      </c>
    </row>
    <row r="827" spans="2:5">
      <c r="B827" s="5" t="s">
        <v>7</v>
      </c>
      <c r="C827" s="5"/>
      <c r="D827" s="5"/>
      <c r="E827">
        <f>C826-E826</f>
        <v>0</v>
      </c>
    </row>
    <row r="829" spans="2:5">
      <c r="B829" t="s">
        <v>14</v>
      </c>
    </row>
    <row r="831" spans="2:5">
      <c r="B831" t="s">
        <v>15</v>
      </c>
    </row>
    <row r="832" spans="2:5">
      <c r="B832" t="s">
        <v>16</v>
      </c>
    </row>
    <row r="833" spans="2:2">
      <c r="B833" t="s">
        <v>17</v>
      </c>
    </row>
    <row r="834" spans="2:2">
      <c r="B834" t="s">
        <v>18</v>
      </c>
    </row>
    <row r="835" spans="2:2">
      <c r="B835" t="s">
        <v>19</v>
      </c>
    </row>
    <row r="836" spans="2:2">
      <c r="B836" t="s">
        <v>20</v>
      </c>
    </row>
    <row r="837" spans="2:2">
      <c r="B837" t="s">
        <v>21</v>
      </c>
    </row>
    <row r="838" spans="2:2">
      <c r="B838" t="s">
        <v>22</v>
      </c>
    </row>
    <row r="839" spans="2:2">
      <c r="B839" t="s">
        <v>23</v>
      </c>
    </row>
    <row r="840" spans="2:2">
      <c r="B840" t="s">
        <v>24</v>
      </c>
    </row>
    <row r="841" spans="2:2">
      <c r="B841" t="s">
        <v>27</v>
      </c>
    </row>
    <row r="842" spans="2:2">
      <c r="B842" t="s">
        <v>26</v>
      </c>
    </row>
    <row r="848" spans="2:2">
      <c r="B848" t="s">
        <v>8</v>
      </c>
    </row>
    <row r="850" spans="2:5">
      <c r="B850" t="s">
        <v>9</v>
      </c>
      <c r="C850" t="s">
        <v>10</v>
      </c>
    </row>
    <row r="852" spans="2:5">
      <c r="C852" t="s">
        <v>4</v>
      </c>
    </row>
    <row r="853" spans="2:5">
      <c r="C853" t="s">
        <v>5</v>
      </c>
    </row>
    <row r="854" spans="2:5">
      <c r="B854" t="s">
        <v>12</v>
      </c>
    </row>
    <row r="855" spans="2:5">
      <c r="C855" t="s">
        <v>177</v>
      </c>
    </row>
    <row r="856" spans="2:5">
      <c r="B856" t="s">
        <v>29</v>
      </c>
      <c r="C856" s="5" t="s">
        <v>114</v>
      </c>
      <c r="D856" s="5"/>
    </row>
    <row r="859" spans="2:5">
      <c r="B859" t="s">
        <v>0</v>
      </c>
      <c r="C859" t="s">
        <v>1</v>
      </c>
      <c r="D859" t="s">
        <v>2</v>
      </c>
      <c r="E859" t="s">
        <v>3</v>
      </c>
    </row>
    <row r="860" spans="2:5">
      <c r="B860" t="s">
        <v>13</v>
      </c>
      <c r="C860">
        <v>512309.10000000009</v>
      </c>
      <c r="D860">
        <v>489117.47000000003</v>
      </c>
      <c r="E860">
        <f>C860</f>
        <v>512309.10000000009</v>
      </c>
    </row>
    <row r="861" spans="2:5">
      <c r="B861" s="5" t="s">
        <v>7</v>
      </c>
      <c r="C861" s="5"/>
      <c r="D861" s="5"/>
      <c r="E861">
        <f>C860-E860</f>
        <v>0</v>
      </c>
    </row>
    <row r="863" spans="2:5">
      <c r="B863" t="s">
        <v>14</v>
      </c>
    </row>
    <row r="865" spans="2:2">
      <c r="B865" t="s">
        <v>15</v>
      </c>
    </row>
    <row r="866" spans="2:2">
      <c r="B866" t="s">
        <v>16</v>
      </c>
    </row>
    <row r="867" spans="2:2">
      <c r="B867" t="s">
        <v>17</v>
      </c>
    </row>
    <row r="868" spans="2:2">
      <c r="B868" t="s">
        <v>18</v>
      </c>
    </row>
    <row r="869" spans="2:2">
      <c r="B869" t="s">
        <v>19</v>
      </c>
    </row>
    <row r="870" spans="2:2">
      <c r="B870" t="s">
        <v>20</v>
      </c>
    </row>
    <row r="871" spans="2:2">
      <c r="B871" t="s">
        <v>21</v>
      </c>
    </row>
    <row r="872" spans="2:2">
      <c r="B872" t="s">
        <v>22</v>
      </c>
    </row>
    <row r="873" spans="2:2">
      <c r="B873" t="s">
        <v>23</v>
      </c>
    </row>
    <row r="874" spans="2:2">
      <c r="B874" t="s">
        <v>24</v>
      </c>
    </row>
    <row r="875" spans="2:2">
      <c r="B875" t="s">
        <v>27</v>
      </c>
    </row>
    <row r="876" spans="2:2">
      <c r="B876" t="s">
        <v>26</v>
      </c>
    </row>
    <row r="882" spans="2:5">
      <c r="B882" t="s">
        <v>8</v>
      </c>
    </row>
    <row r="884" spans="2:5">
      <c r="B884" t="s">
        <v>9</v>
      </c>
      <c r="C884" t="s">
        <v>10</v>
      </c>
    </row>
    <row r="886" spans="2:5">
      <c r="C886" t="s">
        <v>4</v>
      </c>
    </row>
    <row r="887" spans="2:5">
      <c r="C887" t="s">
        <v>5</v>
      </c>
    </row>
    <row r="888" spans="2:5">
      <c r="B888" t="s">
        <v>12</v>
      </c>
    </row>
    <row r="889" spans="2:5">
      <c r="C889" t="s">
        <v>177</v>
      </c>
    </row>
    <row r="890" spans="2:5">
      <c r="B890" t="s">
        <v>29</v>
      </c>
      <c r="C890" s="5" t="s">
        <v>115</v>
      </c>
      <c r="D890" s="5"/>
    </row>
    <row r="893" spans="2:5">
      <c r="B893" t="s">
        <v>0</v>
      </c>
      <c r="C893" t="s">
        <v>1</v>
      </c>
      <c r="D893" t="s">
        <v>2</v>
      </c>
      <c r="E893" t="s">
        <v>3</v>
      </c>
    </row>
    <row r="894" spans="2:5">
      <c r="B894" t="s">
        <v>13</v>
      </c>
      <c r="C894">
        <v>515253.95999999996</v>
      </c>
      <c r="D894">
        <v>494598.06999999989</v>
      </c>
      <c r="E894">
        <f>C894</f>
        <v>515253.95999999996</v>
      </c>
    </row>
    <row r="895" spans="2:5">
      <c r="B895" s="5" t="s">
        <v>7</v>
      </c>
      <c r="C895" s="5"/>
      <c r="D895" s="5"/>
      <c r="E895">
        <f>C894-E894</f>
        <v>0</v>
      </c>
    </row>
    <row r="897" spans="2:2">
      <c r="B897" t="s">
        <v>14</v>
      </c>
    </row>
    <row r="899" spans="2:2">
      <c r="B899" t="s">
        <v>15</v>
      </c>
    </row>
    <row r="900" spans="2:2">
      <c r="B900" t="s">
        <v>16</v>
      </c>
    </row>
    <row r="901" spans="2:2">
      <c r="B901" t="s">
        <v>17</v>
      </c>
    </row>
    <row r="902" spans="2:2">
      <c r="B902" t="s">
        <v>18</v>
      </c>
    </row>
    <row r="903" spans="2:2">
      <c r="B903" t="s">
        <v>19</v>
      </c>
    </row>
    <row r="904" spans="2:2">
      <c r="B904" t="s">
        <v>20</v>
      </c>
    </row>
    <row r="905" spans="2:2">
      <c r="B905" t="s">
        <v>21</v>
      </c>
    </row>
    <row r="906" spans="2:2">
      <c r="B906" t="s">
        <v>22</v>
      </c>
    </row>
    <row r="907" spans="2:2">
      <c r="B907" t="s">
        <v>23</v>
      </c>
    </row>
    <row r="908" spans="2:2">
      <c r="B908" t="s">
        <v>24</v>
      </c>
    </row>
    <row r="909" spans="2:2">
      <c r="B909" t="s">
        <v>27</v>
      </c>
    </row>
    <row r="910" spans="2:2">
      <c r="B910" t="s">
        <v>26</v>
      </c>
    </row>
    <row r="916" spans="2:5">
      <c r="B916" t="s">
        <v>8</v>
      </c>
    </row>
    <row r="918" spans="2:5">
      <c r="B918" t="s">
        <v>9</v>
      </c>
      <c r="C918" t="s">
        <v>10</v>
      </c>
    </row>
    <row r="920" spans="2:5">
      <c r="C920" t="s">
        <v>4</v>
      </c>
    </row>
    <row r="921" spans="2:5">
      <c r="C921" t="s">
        <v>5</v>
      </c>
    </row>
    <row r="922" spans="2:5">
      <c r="B922" t="s">
        <v>12</v>
      </c>
    </row>
    <row r="923" spans="2:5">
      <c r="C923" t="s">
        <v>177</v>
      </c>
    </row>
    <row r="924" spans="2:5">
      <c r="B924" t="s">
        <v>29</v>
      </c>
      <c r="C924" s="5" t="s">
        <v>116</v>
      </c>
      <c r="D924" s="5"/>
    </row>
    <row r="927" spans="2:5">
      <c r="B927" t="s">
        <v>0</v>
      </c>
      <c r="C927" t="s">
        <v>1</v>
      </c>
      <c r="D927" t="s">
        <v>2</v>
      </c>
      <c r="E927" t="s">
        <v>3</v>
      </c>
    </row>
    <row r="928" spans="2:5">
      <c r="B928" t="s">
        <v>13</v>
      </c>
      <c r="C928">
        <v>597531.82000000007</v>
      </c>
      <c r="D928">
        <v>591778.45000000007</v>
      </c>
      <c r="E928">
        <f>C928</f>
        <v>597531.82000000007</v>
      </c>
    </row>
    <row r="929" spans="2:5">
      <c r="B929" s="5" t="s">
        <v>7</v>
      </c>
      <c r="C929" s="5"/>
      <c r="D929" s="5"/>
      <c r="E929">
        <f>C928-E928</f>
        <v>0</v>
      </c>
    </row>
    <row r="931" spans="2:5">
      <c r="B931" t="s">
        <v>14</v>
      </c>
    </row>
    <row r="933" spans="2:5">
      <c r="B933" t="s">
        <v>15</v>
      </c>
    </row>
    <row r="934" spans="2:5">
      <c r="B934" t="s">
        <v>16</v>
      </c>
    </row>
    <row r="935" spans="2:5">
      <c r="B935" t="s">
        <v>17</v>
      </c>
    </row>
    <row r="936" spans="2:5">
      <c r="B936" t="s">
        <v>18</v>
      </c>
    </row>
    <row r="937" spans="2:5">
      <c r="B937" t="s">
        <v>19</v>
      </c>
    </row>
    <row r="938" spans="2:5">
      <c r="B938" t="s">
        <v>20</v>
      </c>
    </row>
    <row r="939" spans="2:5">
      <c r="B939" t="s">
        <v>21</v>
      </c>
    </row>
    <row r="940" spans="2:5">
      <c r="B940" t="s">
        <v>22</v>
      </c>
    </row>
    <row r="941" spans="2:5">
      <c r="B941" t="s">
        <v>23</v>
      </c>
    </row>
    <row r="942" spans="2:5">
      <c r="B942" t="s">
        <v>24</v>
      </c>
    </row>
    <row r="943" spans="2:5">
      <c r="B943" t="s">
        <v>27</v>
      </c>
    </row>
    <row r="944" spans="2:5">
      <c r="B944" t="s">
        <v>26</v>
      </c>
    </row>
    <row r="950" spans="2:4">
      <c r="B950" t="s">
        <v>8</v>
      </c>
    </row>
    <row r="952" spans="2:4">
      <c r="B952" t="s">
        <v>9</v>
      </c>
      <c r="C952" t="s">
        <v>10</v>
      </c>
    </row>
    <row r="954" spans="2:4">
      <c r="C954" t="s">
        <v>4</v>
      </c>
    </row>
    <row r="955" spans="2:4">
      <c r="C955" t="s">
        <v>5</v>
      </c>
    </row>
    <row r="956" spans="2:4">
      <c r="B956" t="s">
        <v>12</v>
      </c>
    </row>
    <row r="957" spans="2:4">
      <c r="C957" t="s">
        <v>177</v>
      </c>
    </row>
    <row r="958" spans="2:4">
      <c r="B958" t="s">
        <v>29</v>
      </c>
      <c r="C958" s="5" t="s">
        <v>117</v>
      </c>
      <c r="D958" s="5"/>
    </row>
    <row r="961" spans="2:5">
      <c r="B961" t="s">
        <v>0</v>
      </c>
      <c r="C961" t="s">
        <v>1</v>
      </c>
      <c r="D961" t="s">
        <v>2</v>
      </c>
      <c r="E961" t="s">
        <v>3</v>
      </c>
    </row>
    <row r="962" spans="2:5">
      <c r="B962" t="s">
        <v>13</v>
      </c>
      <c r="C962">
        <v>608828.16000000015</v>
      </c>
      <c r="D962">
        <v>606734.53000000014</v>
      </c>
      <c r="E962">
        <f>C962</f>
        <v>608828.16000000015</v>
      </c>
    </row>
    <row r="963" spans="2:5">
      <c r="B963" s="5" t="s">
        <v>7</v>
      </c>
      <c r="C963" s="5"/>
      <c r="D963" s="5"/>
      <c r="E963">
        <f>C962-E962</f>
        <v>0</v>
      </c>
    </row>
    <row r="965" spans="2:5">
      <c r="B965" t="s">
        <v>14</v>
      </c>
    </row>
    <row r="967" spans="2:5">
      <c r="B967" t="s">
        <v>15</v>
      </c>
    </row>
    <row r="968" spans="2:5">
      <c r="B968" t="s">
        <v>16</v>
      </c>
    </row>
    <row r="969" spans="2:5">
      <c r="B969" t="s">
        <v>17</v>
      </c>
    </row>
    <row r="970" spans="2:5">
      <c r="B970" t="s">
        <v>18</v>
      </c>
    </row>
    <row r="971" spans="2:5">
      <c r="B971" t="s">
        <v>19</v>
      </c>
    </row>
    <row r="972" spans="2:5">
      <c r="B972" t="s">
        <v>20</v>
      </c>
    </row>
    <row r="973" spans="2:5">
      <c r="B973" t="s">
        <v>21</v>
      </c>
    </row>
    <row r="974" spans="2:5">
      <c r="B974" t="s">
        <v>22</v>
      </c>
    </row>
    <row r="975" spans="2:5">
      <c r="B975" t="s">
        <v>23</v>
      </c>
    </row>
    <row r="976" spans="2:5">
      <c r="B976" t="s">
        <v>24</v>
      </c>
    </row>
    <row r="977" spans="2:3">
      <c r="B977" t="s">
        <v>27</v>
      </c>
    </row>
    <row r="978" spans="2:3">
      <c r="B978" t="s">
        <v>26</v>
      </c>
    </row>
    <row r="984" spans="2:3">
      <c r="B984" t="s">
        <v>8</v>
      </c>
    </row>
    <row r="986" spans="2:3">
      <c r="B986" t="s">
        <v>9</v>
      </c>
      <c r="C986" t="s">
        <v>10</v>
      </c>
    </row>
  </sheetData>
  <mergeCells count="58">
    <mergeCell ref="B181:D181"/>
    <mergeCell ref="C6:D6"/>
    <mergeCell ref="B11:D11"/>
    <mergeCell ref="C40:D40"/>
    <mergeCell ref="B45:D45"/>
    <mergeCell ref="C74:D74"/>
    <mergeCell ref="B79:D79"/>
    <mergeCell ref="C108:D108"/>
    <mergeCell ref="B113:D113"/>
    <mergeCell ref="C142:D142"/>
    <mergeCell ref="B147:D147"/>
    <mergeCell ref="C176:D176"/>
    <mergeCell ref="B385:D385"/>
    <mergeCell ref="C210:D210"/>
    <mergeCell ref="B215:D215"/>
    <mergeCell ref="C244:D244"/>
    <mergeCell ref="B249:D249"/>
    <mergeCell ref="C278:D278"/>
    <mergeCell ref="B283:D283"/>
    <mergeCell ref="C312:D312"/>
    <mergeCell ref="B317:D317"/>
    <mergeCell ref="C346:D346"/>
    <mergeCell ref="B351:D351"/>
    <mergeCell ref="C380:D380"/>
    <mergeCell ref="B589:D589"/>
    <mergeCell ref="C414:D414"/>
    <mergeCell ref="B419:D419"/>
    <mergeCell ref="C448:D448"/>
    <mergeCell ref="B453:D453"/>
    <mergeCell ref="C482:D482"/>
    <mergeCell ref="B487:D487"/>
    <mergeCell ref="C516:D516"/>
    <mergeCell ref="B521:D521"/>
    <mergeCell ref="C550:D550"/>
    <mergeCell ref="B555:D555"/>
    <mergeCell ref="C584:D584"/>
    <mergeCell ref="B793:D793"/>
    <mergeCell ref="C618:D618"/>
    <mergeCell ref="B623:D623"/>
    <mergeCell ref="C652:D652"/>
    <mergeCell ref="B657:D657"/>
    <mergeCell ref="C686:D686"/>
    <mergeCell ref="B691:D691"/>
    <mergeCell ref="C720:D720"/>
    <mergeCell ref="B725:D725"/>
    <mergeCell ref="C754:D754"/>
    <mergeCell ref="B759:D759"/>
    <mergeCell ref="C788:D788"/>
    <mergeCell ref="C924:D924"/>
    <mergeCell ref="B929:D929"/>
    <mergeCell ref="C958:D958"/>
    <mergeCell ref="B963:D963"/>
    <mergeCell ref="C822:D822"/>
    <mergeCell ref="B827:D827"/>
    <mergeCell ref="C856:D856"/>
    <mergeCell ref="B861:D861"/>
    <mergeCell ref="C890:D890"/>
    <mergeCell ref="B895:D895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E988"/>
  <sheetViews>
    <sheetView topLeftCell="A976" workbookViewId="0">
      <selection activeCell="B956" sqref="B956:F988"/>
    </sheetView>
  </sheetViews>
  <sheetFormatPr defaultRowHeight="15"/>
  <cols>
    <col min="1" max="1" width="7.140625" customWidth="1"/>
    <col min="2" max="2" width="24.42578125" customWidth="1"/>
    <col min="3" max="3" width="17.28515625" customWidth="1"/>
    <col min="4" max="4" width="16" customWidth="1"/>
    <col min="5" max="5" width="13.140625" customWidth="1"/>
    <col min="6" max="6" width="11.2851562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12</v>
      </c>
    </row>
    <row r="5" spans="2:5">
      <c r="C5" t="s">
        <v>177</v>
      </c>
    </row>
    <row r="6" spans="2:5">
      <c r="B6" t="s">
        <v>29</v>
      </c>
      <c r="C6" s="5" t="s">
        <v>124</v>
      </c>
      <c r="D6" s="5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13</v>
      </c>
      <c r="C10">
        <v>114470.28</v>
      </c>
      <c r="D10">
        <v>104795.65999999999</v>
      </c>
      <c r="E10">
        <f>C10</f>
        <v>114470.28</v>
      </c>
    </row>
    <row r="11" spans="2:5">
      <c r="B11" s="5" t="s">
        <v>7</v>
      </c>
      <c r="C11" s="5"/>
      <c r="D11" s="5"/>
      <c r="E11">
        <f>C10-E10</f>
        <v>0</v>
      </c>
    </row>
    <row r="13" spans="2:5">
      <c r="B13" t="s">
        <v>14</v>
      </c>
    </row>
    <row r="15" spans="2:5">
      <c r="B15" t="s">
        <v>15</v>
      </c>
    </row>
    <row r="16" spans="2:5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27</v>
      </c>
    </row>
    <row r="26" spans="2:2">
      <c r="B26" t="s">
        <v>26</v>
      </c>
    </row>
    <row r="32" spans="2:2">
      <c r="B32" t="s">
        <v>8</v>
      </c>
    </row>
    <row r="34" spans="2:5">
      <c r="B34" t="s">
        <v>9</v>
      </c>
      <c r="C34" t="s">
        <v>10</v>
      </c>
    </row>
    <row r="36" spans="2:5">
      <c r="C36" t="s">
        <v>4</v>
      </c>
    </row>
    <row r="37" spans="2:5">
      <c r="C37" t="s">
        <v>5</v>
      </c>
    </row>
    <row r="38" spans="2:5">
      <c r="B38" t="s">
        <v>12</v>
      </c>
    </row>
    <row r="39" spans="2:5">
      <c r="C39" t="s">
        <v>177</v>
      </c>
    </row>
    <row r="40" spans="2:5">
      <c r="B40" t="s">
        <v>29</v>
      </c>
      <c r="C40" s="5" t="s">
        <v>125</v>
      </c>
      <c r="D40" s="5"/>
    </row>
    <row r="43" spans="2:5">
      <c r="B43" t="s">
        <v>0</v>
      </c>
      <c r="C43" t="s">
        <v>1</v>
      </c>
      <c r="D43" t="s">
        <v>2</v>
      </c>
      <c r="E43" t="s">
        <v>3</v>
      </c>
    </row>
    <row r="44" spans="2:5">
      <c r="B44" t="s">
        <v>13</v>
      </c>
      <c r="C44">
        <v>98539.260000000009</v>
      </c>
      <c r="D44">
        <v>90768.999999999985</v>
      </c>
      <c r="E44">
        <f>C44</f>
        <v>98539.260000000009</v>
      </c>
    </row>
    <row r="45" spans="2:5">
      <c r="B45" s="5" t="s">
        <v>7</v>
      </c>
      <c r="C45" s="5"/>
      <c r="D45" s="5"/>
      <c r="E45">
        <f>C44-E44</f>
        <v>0</v>
      </c>
    </row>
    <row r="47" spans="2:5">
      <c r="B47" t="s">
        <v>14</v>
      </c>
    </row>
    <row r="49" spans="2:2">
      <c r="B49" t="s">
        <v>15</v>
      </c>
    </row>
    <row r="50" spans="2:2">
      <c r="B50" t="s">
        <v>16</v>
      </c>
    </row>
    <row r="51" spans="2:2">
      <c r="B51" t="s">
        <v>17</v>
      </c>
    </row>
    <row r="52" spans="2:2">
      <c r="B52" t="s">
        <v>18</v>
      </c>
    </row>
    <row r="53" spans="2:2">
      <c r="B53" t="s">
        <v>19</v>
      </c>
    </row>
    <row r="54" spans="2:2">
      <c r="B54" t="s">
        <v>20</v>
      </c>
    </row>
    <row r="55" spans="2:2">
      <c r="B55" t="s">
        <v>21</v>
      </c>
    </row>
    <row r="56" spans="2:2">
      <c r="B56" t="s">
        <v>22</v>
      </c>
    </row>
    <row r="57" spans="2:2">
      <c r="B57" t="s">
        <v>23</v>
      </c>
    </row>
    <row r="58" spans="2:2">
      <c r="B58" t="s">
        <v>24</v>
      </c>
    </row>
    <row r="59" spans="2:2">
      <c r="B59" t="s">
        <v>27</v>
      </c>
    </row>
    <row r="60" spans="2:2">
      <c r="B60" t="s">
        <v>26</v>
      </c>
    </row>
    <row r="66" spans="2:5">
      <c r="B66" t="s">
        <v>8</v>
      </c>
    </row>
    <row r="68" spans="2:5">
      <c r="B68" t="s">
        <v>9</v>
      </c>
      <c r="C68" t="s">
        <v>10</v>
      </c>
    </row>
    <row r="70" spans="2:5">
      <c r="C70" t="s">
        <v>4</v>
      </c>
    </row>
    <row r="71" spans="2:5">
      <c r="C71" t="s">
        <v>5</v>
      </c>
    </row>
    <row r="72" spans="2:5">
      <c r="B72" t="s">
        <v>12</v>
      </c>
    </row>
    <row r="73" spans="2:5">
      <c r="C73" t="s">
        <v>177</v>
      </c>
    </row>
    <row r="74" spans="2:5">
      <c r="B74" t="s">
        <v>29</v>
      </c>
      <c r="C74" s="5" t="s">
        <v>126</v>
      </c>
      <c r="D74" s="5"/>
    </row>
    <row r="77" spans="2:5">
      <c r="B77" t="s">
        <v>0</v>
      </c>
      <c r="C77" t="s">
        <v>1</v>
      </c>
      <c r="D77" t="s">
        <v>2</v>
      </c>
      <c r="E77" t="s">
        <v>3</v>
      </c>
    </row>
    <row r="78" spans="2:5">
      <c r="B78" t="s">
        <v>13</v>
      </c>
      <c r="C78">
        <v>114824.34</v>
      </c>
      <c r="D78">
        <v>108957.13</v>
      </c>
      <c r="E78">
        <f>C78</f>
        <v>114824.34</v>
      </c>
    </row>
    <row r="79" spans="2:5">
      <c r="B79" s="5" t="s">
        <v>7</v>
      </c>
      <c r="C79" s="5"/>
      <c r="D79" s="5"/>
      <c r="E79">
        <f>C78-E78</f>
        <v>0</v>
      </c>
    </row>
    <row r="81" spans="2:2">
      <c r="B81" t="s">
        <v>14</v>
      </c>
    </row>
    <row r="83" spans="2:2">
      <c r="B83" t="s">
        <v>15</v>
      </c>
    </row>
    <row r="84" spans="2:2">
      <c r="B84" t="s">
        <v>16</v>
      </c>
    </row>
    <row r="85" spans="2:2">
      <c r="B85" t="s">
        <v>17</v>
      </c>
    </row>
    <row r="86" spans="2:2">
      <c r="B86" t="s">
        <v>18</v>
      </c>
    </row>
    <row r="87" spans="2:2">
      <c r="B87" t="s">
        <v>19</v>
      </c>
    </row>
    <row r="88" spans="2:2">
      <c r="B88" t="s">
        <v>20</v>
      </c>
    </row>
    <row r="89" spans="2:2">
      <c r="B89" t="s">
        <v>21</v>
      </c>
    </row>
    <row r="90" spans="2:2">
      <c r="B90" t="s">
        <v>22</v>
      </c>
    </row>
    <row r="91" spans="2:2">
      <c r="B91" t="s">
        <v>23</v>
      </c>
    </row>
    <row r="92" spans="2:2">
      <c r="B92" t="s">
        <v>24</v>
      </c>
    </row>
    <row r="93" spans="2:2">
      <c r="B93" t="s">
        <v>27</v>
      </c>
    </row>
    <row r="94" spans="2:2">
      <c r="B94" t="s">
        <v>26</v>
      </c>
    </row>
    <row r="100" spans="2:5">
      <c r="B100" t="s">
        <v>8</v>
      </c>
    </row>
    <row r="102" spans="2:5">
      <c r="B102" t="s">
        <v>9</v>
      </c>
      <c r="C102" t="s">
        <v>10</v>
      </c>
    </row>
    <row r="104" spans="2:5">
      <c r="C104" t="s">
        <v>4</v>
      </c>
    </row>
    <row r="105" spans="2:5">
      <c r="C105" t="s">
        <v>5</v>
      </c>
    </row>
    <row r="106" spans="2:5">
      <c r="B106" t="s">
        <v>12</v>
      </c>
    </row>
    <row r="107" spans="2:5">
      <c r="C107" t="s">
        <v>177</v>
      </c>
    </row>
    <row r="108" spans="2:5">
      <c r="B108" t="s">
        <v>29</v>
      </c>
      <c r="C108" s="5" t="s">
        <v>127</v>
      </c>
      <c r="D108" s="5"/>
    </row>
    <row r="111" spans="2:5">
      <c r="B111" t="s">
        <v>0</v>
      </c>
      <c r="C111" t="s">
        <v>1</v>
      </c>
      <c r="D111" t="s">
        <v>2</v>
      </c>
      <c r="E111" t="s">
        <v>3</v>
      </c>
    </row>
    <row r="112" spans="2:5">
      <c r="B112" t="s">
        <v>13</v>
      </c>
      <c r="C112">
        <v>108818.04</v>
      </c>
      <c r="D112">
        <v>103593.73</v>
      </c>
      <c r="E112">
        <f>C112</f>
        <v>108818.04</v>
      </c>
    </row>
    <row r="113" spans="2:5">
      <c r="B113" s="5" t="s">
        <v>7</v>
      </c>
      <c r="C113" s="5"/>
      <c r="D113" s="5"/>
      <c r="E113">
        <f>C112-E112</f>
        <v>0</v>
      </c>
    </row>
    <row r="115" spans="2:5">
      <c r="B115" t="s">
        <v>14</v>
      </c>
    </row>
    <row r="117" spans="2:5">
      <c r="B117" t="s">
        <v>15</v>
      </c>
    </row>
    <row r="118" spans="2:5">
      <c r="B118" t="s">
        <v>16</v>
      </c>
    </row>
    <row r="119" spans="2:5">
      <c r="B119" t="s">
        <v>17</v>
      </c>
    </row>
    <row r="120" spans="2:5">
      <c r="B120" t="s">
        <v>18</v>
      </c>
    </row>
    <row r="121" spans="2:5">
      <c r="B121" t="s">
        <v>19</v>
      </c>
    </row>
    <row r="122" spans="2:5">
      <c r="B122" t="s">
        <v>20</v>
      </c>
    </row>
    <row r="123" spans="2:5">
      <c r="B123" t="s">
        <v>21</v>
      </c>
    </row>
    <row r="124" spans="2:5">
      <c r="B124" t="s">
        <v>22</v>
      </c>
    </row>
    <row r="125" spans="2:5">
      <c r="B125" t="s">
        <v>23</v>
      </c>
    </row>
    <row r="126" spans="2:5">
      <c r="B126" t="s">
        <v>24</v>
      </c>
    </row>
    <row r="127" spans="2:5">
      <c r="B127" t="s">
        <v>27</v>
      </c>
    </row>
    <row r="128" spans="2:5">
      <c r="B128" t="s">
        <v>26</v>
      </c>
    </row>
    <row r="134" spans="2:4">
      <c r="B134" t="s">
        <v>8</v>
      </c>
    </row>
    <row r="136" spans="2:4">
      <c r="B136" t="s">
        <v>9</v>
      </c>
      <c r="C136" t="s">
        <v>10</v>
      </c>
    </row>
    <row r="138" spans="2:4">
      <c r="C138" t="s">
        <v>4</v>
      </c>
    </row>
    <row r="139" spans="2:4">
      <c r="C139" t="s">
        <v>5</v>
      </c>
    </row>
    <row r="140" spans="2:4">
      <c r="B140" t="s">
        <v>12</v>
      </c>
    </row>
    <row r="141" spans="2:4">
      <c r="C141" t="s">
        <v>177</v>
      </c>
    </row>
    <row r="142" spans="2:4">
      <c r="B142" t="s">
        <v>29</v>
      </c>
      <c r="C142" s="5" t="s">
        <v>128</v>
      </c>
      <c r="D142" s="5"/>
    </row>
    <row r="145" spans="2:5">
      <c r="B145" t="s">
        <v>0</v>
      </c>
      <c r="C145" t="s">
        <v>1</v>
      </c>
      <c r="D145" t="s">
        <v>2</v>
      </c>
      <c r="E145" t="s">
        <v>3</v>
      </c>
    </row>
    <row r="146" spans="2:5">
      <c r="B146" t="s">
        <v>13</v>
      </c>
      <c r="C146">
        <v>112248.43</v>
      </c>
      <c r="D146">
        <v>74437.500000000015</v>
      </c>
      <c r="E146">
        <f>C146</f>
        <v>112248.43</v>
      </c>
    </row>
    <row r="147" spans="2:5">
      <c r="B147" s="5" t="s">
        <v>7</v>
      </c>
      <c r="C147" s="5"/>
      <c r="D147" s="5"/>
      <c r="E147">
        <f>C146-E146</f>
        <v>0</v>
      </c>
    </row>
    <row r="149" spans="2:5">
      <c r="B149" t="s">
        <v>14</v>
      </c>
    </row>
    <row r="151" spans="2:5">
      <c r="B151" t="s">
        <v>15</v>
      </c>
    </row>
    <row r="152" spans="2:5">
      <c r="B152" t="s">
        <v>16</v>
      </c>
    </row>
    <row r="153" spans="2:5">
      <c r="B153" t="s">
        <v>17</v>
      </c>
    </row>
    <row r="154" spans="2:5">
      <c r="B154" t="s">
        <v>18</v>
      </c>
    </row>
    <row r="155" spans="2:5">
      <c r="B155" t="s">
        <v>19</v>
      </c>
    </row>
    <row r="156" spans="2:5">
      <c r="B156" t="s">
        <v>20</v>
      </c>
    </row>
    <row r="157" spans="2:5">
      <c r="B157" t="s">
        <v>21</v>
      </c>
    </row>
    <row r="158" spans="2:5">
      <c r="B158" t="s">
        <v>22</v>
      </c>
    </row>
    <row r="159" spans="2:5">
      <c r="B159" t="s">
        <v>23</v>
      </c>
    </row>
    <row r="160" spans="2:5">
      <c r="B160" t="s">
        <v>24</v>
      </c>
    </row>
    <row r="161" spans="2:4">
      <c r="B161" t="s">
        <v>27</v>
      </c>
    </row>
    <row r="162" spans="2:4">
      <c r="B162" t="s">
        <v>26</v>
      </c>
    </row>
    <row r="168" spans="2:4">
      <c r="B168" t="s">
        <v>8</v>
      </c>
    </row>
    <row r="170" spans="2:4">
      <c r="B170" t="s">
        <v>9</v>
      </c>
      <c r="C170" t="s">
        <v>10</v>
      </c>
    </row>
    <row r="172" spans="2:4">
      <c r="C172" t="s">
        <v>4</v>
      </c>
    </row>
    <row r="173" spans="2:4">
      <c r="C173" t="s">
        <v>5</v>
      </c>
    </row>
    <row r="174" spans="2:4">
      <c r="B174" t="s">
        <v>12</v>
      </c>
    </row>
    <row r="175" spans="2:4">
      <c r="C175" t="s">
        <v>177</v>
      </c>
    </row>
    <row r="176" spans="2:4">
      <c r="B176" t="s">
        <v>29</v>
      </c>
      <c r="C176" s="5" t="s">
        <v>129</v>
      </c>
      <c r="D176" s="5"/>
    </row>
    <row r="179" spans="2:5">
      <c r="B179" t="s">
        <v>0</v>
      </c>
      <c r="C179" t="s">
        <v>1</v>
      </c>
      <c r="D179" t="s">
        <v>2</v>
      </c>
      <c r="E179" t="s">
        <v>3</v>
      </c>
    </row>
    <row r="180" spans="2:5">
      <c r="B180" t="s">
        <v>13</v>
      </c>
      <c r="C180">
        <v>98322.48000000001</v>
      </c>
      <c r="D180">
        <v>94940.41</v>
      </c>
      <c r="E180">
        <f>C180</f>
        <v>98322.48000000001</v>
      </c>
    </row>
    <row r="181" spans="2:5">
      <c r="B181" s="5" t="s">
        <v>7</v>
      </c>
      <c r="C181" s="5"/>
      <c r="D181" s="5"/>
      <c r="E181">
        <f>C180-E180</f>
        <v>0</v>
      </c>
    </row>
    <row r="183" spans="2:5">
      <c r="B183" t="s">
        <v>14</v>
      </c>
    </row>
    <row r="185" spans="2:5">
      <c r="B185" t="s">
        <v>15</v>
      </c>
    </row>
    <row r="186" spans="2:5">
      <c r="B186" t="s">
        <v>16</v>
      </c>
    </row>
    <row r="187" spans="2:5">
      <c r="B187" t="s">
        <v>17</v>
      </c>
    </row>
    <row r="188" spans="2:5">
      <c r="B188" t="s">
        <v>18</v>
      </c>
    </row>
    <row r="189" spans="2:5">
      <c r="B189" t="s">
        <v>19</v>
      </c>
    </row>
    <row r="190" spans="2:5">
      <c r="B190" t="s">
        <v>20</v>
      </c>
    </row>
    <row r="191" spans="2:5">
      <c r="B191" t="s">
        <v>21</v>
      </c>
    </row>
    <row r="192" spans="2:5">
      <c r="B192" t="s">
        <v>22</v>
      </c>
    </row>
    <row r="193" spans="2:3">
      <c r="B193" t="s">
        <v>23</v>
      </c>
    </row>
    <row r="194" spans="2:3">
      <c r="B194" t="s">
        <v>24</v>
      </c>
    </row>
    <row r="195" spans="2:3">
      <c r="B195" t="s">
        <v>27</v>
      </c>
    </row>
    <row r="196" spans="2:3">
      <c r="B196" t="s">
        <v>26</v>
      </c>
    </row>
    <row r="202" spans="2:3">
      <c r="B202" t="s">
        <v>8</v>
      </c>
    </row>
    <row r="204" spans="2:3">
      <c r="B204" t="s">
        <v>9</v>
      </c>
      <c r="C204" t="s">
        <v>10</v>
      </c>
    </row>
    <row r="206" spans="2:3">
      <c r="C206" t="s">
        <v>4</v>
      </c>
    </row>
    <row r="207" spans="2:3">
      <c r="C207" t="s">
        <v>5</v>
      </c>
    </row>
    <row r="208" spans="2:3">
      <c r="B208" t="s">
        <v>12</v>
      </c>
    </row>
    <row r="209" spans="2:5">
      <c r="C209" t="s">
        <v>177</v>
      </c>
    </row>
    <row r="210" spans="2:5">
      <c r="B210" t="s">
        <v>29</v>
      </c>
      <c r="C210" s="5" t="s">
        <v>130</v>
      </c>
      <c r="D210" s="5"/>
    </row>
    <row r="213" spans="2:5">
      <c r="B213" t="s">
        <v>0</v>
      </c>
      <c r="C213" t="s">
        <v>1</v>
      </c>
      <c r="D213" t="s">
        <v>2</v>
      </c>
      <c r="E213" t="s">
        <v>3</v>
      </c>
    </row>
    <row r="214" spans="2:5">
      <c r="B214" t="s">
        <v>13</v>
      </c>
      <c r="C214">
        <v>73609.440000000002</v>
      </c>
      <c r="D214">
        <v>73160.87999999999</v>
      </c>
      <c r="E214">
        <f>C214</f>
        <v>73609.440000000002</v>
      </c>
    </row>
    <row r="215" spans="2:5">
      <c r="B215" s="5" t="s">
        <v>7</v>
      </c>
      <c r="C215" s="5"/>
      <c r="D215" s="5"/>
      <c r="E215">
        <f>C214-E214</f>
        <v>0</v>
      </c>
    </row>
    <row r="217" spans="2:5">
      <c r="B217" t="s">
        <v>14</v>
      </c>
    </row>
    <row r="219" spans="2:5">
      <c r="B219" t="s">
        <v>15</v>
      </c>
    </row>
    <row r="220" spans="2:5">
      <c r="B220" t="s">
        <v>16</v>
      </c>
    </row>
    <row r="221" spans="2:5">
      <c r="B221" t="s">
        <v>17</v>
      </c>
    </row>
    <row r="222" spans="2:5">
      <c r="B222" t="s">
        <v>18</v>
      </c>
    </row>
    <row r="223" spans="2:5">
      <c r="B223" t="s">
        <v>19</v>
      </c>
    </row>
    <row r="224" spans="2:5">
      <c r="B224" t="s">
        <v>20</v>
      </c>
    </row>
    <row r="225" spans="2:3">
      <c r="B225" t="s">
        <v>21</v>
      </c>
    </row>
    <row r="226" spans="2:3">
      <c r="B226" t="s">
        <v>22</v>
      </c>
    </row>
    <row r="227" spans="2:3">
      <c r="B227" t="s">
        <v>23</v>
      </c>
    </row>
    <row r="228" spans="2:3">
      <c r="B228" t="s">
        <v>24</v>
      </c>
    </row>
    <row r="229" spans="2:3">
      <c r="B229" t="s">
        <v>27</v>
      </c>
    </row>
    <row r="230" spans="2:3">
      <c r="B230" t="s">
        <v>26</v>
      </c>
    </row>
    <row r="236" spans="2:3">
      <c r="B236" t="s">
        <v>8</v>
      </c>
    </row>
    <row r="238" spans="2:3">
      <c r="B238" t="s">
        <v>9</v>
      </c>
      <c r="C238" t="s">
        <v>10</v>
      </c>
    </row>
    <row r="240" spans="2:3">
      <c r="C240" t="s">
        <v>4</v>
      </c>
    </row>
    <row r="241" spans="2:5">
      <c r="C241" t="s">
        <v>5</v>
      </c>
    </row>
    <row r="242" spans="2:5">
      <c r="B242" t="s">
        <v>12</v>
      </c>
    </row>
    <row r="243" spans="2:5">
      <c r="C243" t="s">
        <v>177</v>
      </c>
    </row>
    <row r="244" spans="2:5">
      <c r="B244" t="s">
        <v>29</v>
      </c>
      <c r="C244" s="5" t="s">
        <v>131</v>
      </c>
      <c r="D244" s="5"/>
    </row>
    <row r="247" spans="2:5">
      <c r="B247" t="s">
        <v>0</v>
      </c>
      <c r="C247" t="s">
        <v>1</v>
      </c>
      <c r="D247" t="s">
        <v>2</v>
      </c>
      <c r="E247" t="s">
        <v>3</v>
      </c>
    </row>
    <row r="248" spans="2:5">
      <c r="B248" t="s">
        <v>13</v>
      </c>
      <c r="C248">
        <v>194263.08</v>
      </c>
      <c r="D248">
        <v>174483.24</v>
      </c>
      <c r="E248">
        <f>C248</f>
        <v>194263.08</v>
      </c>
    </row>
    <row r="249" spans="2:5">
      <c r="B249" s="5" t="s">
        <v>7</v>
      </c>
      <c r="C249" s="5"/>
      <c r="D249" s="5"/>
      <c r="E249">
        <f>C248-E248</f>
        <v>0</v>
      </c>
    </row>
    <row r="251" spans="2:5">
      <c r="B251" t="s">
        <v>14</v>
      </c>
    </row>
    <row r="253" spans="2:5">
      <c r="B253" t="s">
        <v>15</v>
      </c>
    </row>
    <row r="254" spans="2:5">
      <c r="B254" t="s">
        <v>16</v>
      </c>
    </row>
    <row r="255" spans="2:5">
      <c r="B255" t="s">
        <v>17</v>
      </c>
    </row>
    <row r="256" spans="2:5">
      <c r="B256" t="s">
        <v>18</v>
      </c>
    </row>
    <row r="257" spans="2:3">
      <c r="B257" t="s">
        <v>19</v>
      </c>
    </row>
    <row r="258" spans="2:3">
      <c r="B258" t="s">
        <v>20</v>
      </c>
    </row>
    <row r="259" spans="2:3">
      <c r="B259" t="s">
        <v>21</v>
      </c>
    </row>
    <row r="260" spans="2:3">
      <c r="B260" t="s">
        <v>22</v>
      </c>
    </row>
    <row r="261" spans="2:3">
      <c r="B261" t="s">
        <v>23</v>
      </c>
    </row>
    <row r="262" spans="2:3">
      <c r="B262" t="s">
        <v>24</v>
      </c>
    </row>
    <row r="263" spans="2:3">
      <c r="B263" t="s">
        <v>27</v>
      </c>
    </row>
    <row r="264" spans="2:3">
      <c r="B264" t="s">
        <v>26</v>
      </c>
    </row>
    <row r="270" spans="2:3">
      <c r="B270" t="s">
        <v>8</v>
      </c>
    </row>
    <row r="272" spans="2:3">
      <c r="B272" t="s">
        <v>9</v>
      </c>
      <c r="C272" t="s">
        <v>10</v>
      </c>
    </row>
    <row r="274" spans="2:5">
      <c r="C274" t="s">
        <v>4</v>
      </c>
    </row>
    <row r="275" spans="2:5">
      <c r="C275" t="s">
        <v>5</v>
      </c>
    </row>
    <row r="276" spans="2:5">
      <c r="B276" t="s">
        <v>12</v>
      </c>
    </row>
    <row r="277" spans="2:5">
      <c r="C277" t="s">
        <v>177</v>
      </c>
    </row>
    <row r="278" spans="2:5">
      <c r="B278" t="s">
        <v>29</v>
      </c>
      <c r="C278" s="5" t="s">
        <v>132</v>
      </c>
      <c r="D278" s="5"/>
    </row>
    <row r="281" spans="2:5">
      <c r="B281" t="s">
        <v>0</v>
      </c>
      <c r="C281" t="s">
        <v>1</v>
      </c>
      <c r="D281" t="s">
        <v>2</v>
      </c>
      <c r="E281" t="s">
        <v>3</v>
      </c>
    </row>
    <row r="282" spans="2:5">
      <c r="B282" t="s">
        <v>13</v>
      </c>
      <c r="C282">
        <v>74949.180000000008</v>
      </c>
      <c r="D282">
        <v>292684.27</v>
      </c>
      <c r="E282">
        <f>C282</f>
        <v>74949.180000000008</v>
      </c>
    </row>
    <row r="283" spans="2:5">
      <c r="B283" s="5" t="s">
        <v>7</v>
      </c>
      <c r="C283" s="5"/>
      <c r="D283" s="5"/>
      <c r="E283">
        <f>C282-E282</f>
        <v>0</v>
      </c>
    </row>
    <row r="285" spans="2:5">
      <c r="B285" t="s">
        <v>14</v>
      </c>
    </row>
    <row r="287" spans="2:5">
      <c r="B287" t="s">
        <v>15</v>
      </c>
    </row>
    <row r="288" spans="2:5">
      <c r="B288" t="s">
        <v>16</v>
      </c>
    </row>
    <row r="289" spans="2:2">
      <c r="B289" t="s">
        <v>17</v>
      </c>
    </row>
    <row r="290" spans="2:2">
      <c r="B290" t="s">
        <v>18</v>
      </c>
    </row>
    <row r="291" spans="2:2">
      <c r="B291" t="s">
        <v>19</v>
      </c>
    </row>
    <row r="292" spans="2:2">
      <c r="B292" t="s">
        <v>20</v>
      </c>
    </row>
    <row r="293" spans="2:2">
      <c r="B293" t="s">
        <v>21</v>
      </c>
    </row>
    <row r="294" spans="2:2">
      <c r="B294" t="s">
        <v>22</v>
      </c>
    </row>
    <row r="295" spans="2:2">
      <c r="B295" t="s">
        <v>23</v>
      </c>
    </row>
    <row r="296" spans="2:2">
      <c r="B296" t="s">
        <v>24</v>
      </c>
    </row>
    <row r="297" spans="2:2">
      <c r="B297" t="s">
        <v>27</v>
      </c>
    </row>
    <row r="298" spans="2:2">
      <c r="B298" t="s">
        <v>26</v>
      </c>
    </row>
    <row r="304" spans="2:2">
      <c r="B304" t="s">
        <v>8</v>
      </c>
    </row>
    <row r="306" spans="2:5">
      <c r="B306" t="s">
        <v>9</v>
      </c>
      <c r="C306" t="s">
        <v>10</v>
      </c>
    </row>
    <row r="308" spans="2:5">
      <c r="C308" t="s">
        <v>4</v>
      </c>
    </row>
    <row r="309" spans="2:5">
      <c r="C309" t="s">
        <v>5</v>
      </c>
    </row>
    <row r="310" spans="2:5">
      <c r="B310" t="s">
        <v>12</v>
      </c>
    </row>
    <row r="311" spans="2:5">
      <c r="C311" t="s">
        <v>177</v>
      </c>
    </row>
    <row r="312" spans="2:5">
      <c r="B312" t="s">
        <v>29</v>
      </c>
      <c r="C312" s="5" t="s">
        <v>133</v>
      </c>
      <c r="D312" s="5"/>
    </row>
    <row r="315" spans="2:5">
      <c r="B315" t="s">
        <v>0</v>
      </c>
      <c r="C315" t="s">
        <v>1</v>
      </c>
      <c r="D315" t="s">
        <v>2</v>
      </c>
      <c r="E315" t="s">
        <v>3</v>
      </c>
    </row>
    <row r="316" spans="2:5">
      <c r="B316" t="s">
        <v>13</v>
      </c>
      <c r="C316">
        <v>75637.37999999999</v>
      </c>
      <c r="D316">
        <v>81908.5</v>
      </c>
      <c r="E316">
        <f>C316</f>
        <v>75637.37999999999</v>
      </c>
    </row>
    <row r="317" spans="2:5">
      <c r="B317" s="5" t="s">
        <v>7</v>
      </c>
      <c r="C317" s="5"/>
      <c r="D317" s="5"/>
      <c r="E317">
        <f>C316-E316</f>
        <v>0</v>
      </c>
    </row>
    <row r="319" spans="2:5">
      <c r="B319" t="s">
        <v>14</v>
      </c>
    </row>
    <row r="321" spans="2:2">
      <c r="B321" t="s">
        <v>15</v>
      </c>
    </row>
    <row r="322" spans="2:2">
      <c r="B322" t="s">
        <v>16</v>
      </c>
    </row>
    <row r="323" spans="2:2">
      <c r="B323" t="s">
        <v>17</v>
      </c>
    </row>
    <row r="324" spans="2:2">
      <c r="B324" t="s">
        <v>18</v>
      </c>
    </row>
    <row r="325" spans="2:2">
      <c r="B325" t="s">
        <v>19</v>
      </c>
    </row>
    <row r="326" spans="2:2">
      <c r="B326" t="s">
        <v>20</v>
      </c>
    </row>
    <row r="327" spans="2:2">
      <c r="B327" t="s">
        <v>21</v>
      </c>
    </row>
    <row r="328" spans="2:2">
      <c r="B328" t="s">
        <v>22</v>
      </c>
    </row>
    <row r="329" spans="2:2">
      <c r="B329" t="s">
        <v>23</v>
      </c>
    </row>
    <row r="330" spans="2:2">
      <c r="B330" t="s">
        <v>24</v>
      </c>
    </row>
    <row r="331" spans="2:2">
      <c r="B331" t="s">
        <v>27</v>
      </c>
    </row>
    <row r="332" spans="2:2">
      <c r="B332" t="s">
        <v>26</v>
      </c>
    </row>
    <row r="338" spans="2:5">
      <c r="B338" t="s">
        <v>8</v>
      </c>
    </row>
    <row r="340" spans="2:5">
      <c r="B340" t="s">
        <v>9</v>
      </c>
      <c r="C340" t="s">
        <v>10</v>
      </c>
    </row>
    <row r="342" spans="2:5">
      <c r="C342" t="s">
        <v>4</v>
      </c>
    </row>
    <row r="343" spans="2:5">
      <c r="C343" t="s">
        <v>5</v>
      </c>
    </row>
    <row r="344" spans="2:5">
      <c r="B344" t="s">
        <v>12</v>
      </c>
    </row>
    <row r="345" spans="2:5">
      <c r="C345" t="s">
        <v>177</v>
      </c>
    </row>
    <row r="346" spans="2:5">
      <c r="B346" t="s">
        <v>29</v>
      </c>
      <c r="C346" s="5" t="s">
        <v>134</v>
      </c>
      <c r="D346" s="5"/>
    </row>
    <row r="349" spans="2:5">
      <c r="B349" t="s">
        <v>0</v>
      </c>
      <c r="C349" t="s">
        <v>1</v>
      </c>
      <c r="D349" t="s">
        <v>2</v>
      </c>
      <c r="E349" t="s">
        <v>3</v>
      </c>
    </row>
    <row r="350" spans="2:5">
      <c r="B350" t="s">
        <v>13</v>
      </c>
      <c r="C350">
        <v>75460.98</v>
      </c>
      <c r="D350">
        <v>76785.5</v>
      </c>
      <c r="E350">
        <f>C350</f>
        <v>75460.98</v>
      </c>
    </row>
    <row r="351" spans="2:5">
      <c r="B351" s="5" t="s">
        <v>7</v>
      </c>
      <c r="C351" s="5"/>
      <c r="D351" s="5"/>
      <c r="E351">
        <f>C350-E350</f>
        <v>0</v>
      </c>
    </row>
    <row r="353" spans="2:2">
      <c r="B353" t="s">
        <v>14</v>
      </c>
    </row>
    <row r="355" spans="2:2">
      <c r="B355" t="s">
        <v>15</v>
      </c>
    </row>
    <row r="356" spans="2:2">
      <c r="B356" t="s">
        <v>16</v>
      </c>
    </row>
    <row r="357" spans="2:2">
      <c r="B357" t="s">
        <v>17</v>
      </c>
    </row>
    <row r="358" spans="2:2">
      <c r="B358" t="s">
        <v>18</v>
      </c>
    </row>
    <row r="359" spans="2:2">
      <c r="B359" t="s">
        <v>19</v>
      </c>
    </row>
    <row r="360" spans="2:2">
      <c r="B360" t="s">
        <v>20</v>
      </c>
    </row>
    <row r="361" spans="2:2">
      <c r="B361" t="s">
        <v>21</v>
      </c>
    </row>
    <row r="362" spans="2:2">
      <c r="B362" t="s">
        <v>22</v>
      </c>
    </row>
    <row r="363" spans="2:2">
      <c r="B363" t="s">
        <v>23</v>
      </c>
    </row>
    <row r="364" spans="2:2">
      <c r="B364" t="s">
        <v>24</v>
      </c>
    </row>
    <row r="365" spans="2:2">
      <c r="B365" t="s">
        <v>27</v>
      </c>
    </row>
    <row r="366" spans="2:2">
      <c r="B366" t="s">
        <v>26</v>
      </c>
    </row>
    <row r="372" spans="2:5">
      <c r="B372" t="s">
        <v>8</v>
      </c>
    </row>
    <row r="374" spans="2:5">
      <c r="B374" t="s">
        <v>9</v>
      </c>
      <c r="C374" t="s">
        <v>10</v>
      </c>
    </row>
    <row r="376" spans="2:5">
      <c r="C376" t="s">
        <v>4</v>
      </c>
    </row>
    <row r="377" spans="2:5">
      <c r="C377" t="s">
        <v>5</v>
      </c>
    </row>
    <row r="378" spans="2:5">
      <c r="B378" t="s">
        <v>12</v>
      </c>
    </row>
    <row r="379" spans="2:5">
      <c r="C379" t="s">
        <v>177</v>
      </c>
    </row>
    <row r="380" spans="2:5">
      <c r="B380" t="s">
        <v>29</v>
      </c>
      <c r="C380" s="5" t="s">
        <v>135</v>
      </c>
      <c r="D380" s="5"/>
    </row>
    <row r="383" spans="2:5">
      <c r="B383" t="s">
        <v>0</v>
      </c>
      <c r="C383" t="s">
        <v>1</v>
      </c>
      <c r="D383" t="s">
        <v>2</v>
      </c>
      <c r="E383" t="s">
        <v>3</v>
      </c>
    </row>
    <row r="384" spans="2:5">
      <c r="B384" t="s">
        <v>13</v>
      </c>
      <c r="C384">
        <v>63546.3</v>
      </c>
      <c r="D384">
        <v>65236.28</v>
      </c>
      <c r="E384">
        <f>C384</f>
        <v>63546.3</v>
      </c>
    </row>
    <row r="385" spans="2:5">
      <c r="B385" s="5" t="s">
        <v>7</v>
      </c>
      <c r="C385" s="5"/>
      <c r="D385" s="5"/>
      <c r="E385">
        <f>C384-E384</f>
        <v>0</v>
      </c>
    </row>
    <row r="387" spans="2:5">
      <c r="B387" t="s">
        <v>14</v>
      </c>
    </row>
    <row r="389" spans="2:5">
      <c r="B389" t="s">
        <v>15</v>
      </c>
    </row>
    <row r="390" spans="2:5">
      <c r="B390" t="s">
        <v>16</v>
      </c>
    </row>
    <row r="391" spans="2:5">
      <c r="B391" t="s">
        <v>17</v>
      </c>
    </row>
    <row r="392" spans="2:5">
      <c r="B392" t="s">
        <v>18</v>
      </c>
    </row>
    <row r="393" spans="2:5">
      <c r="B393" t="s">
        <v>19</v>
      </c>
    </row>
    <row r="394" spans="2:5">
      <c r="B394" t="s">
        <v>20</v>
      </c>
    </row>
    <row r="395" spans="2:5">
      <c r="B395" t="s">
        <v>21</v>
      </c>
    </row>
    <row r="396" spans="2:5">
      <c r="B396" t="s">
        <v>22</v>
      </c>
    </row>
    <row r="397" spans="2:5">
      <c r="B397" t="s">
        <v>23</v>
      </c>
    </row>
    <row r="398" spans="2:5">
      <c r="B398" t="s">
        <v>24</v>
      </c>
    </row>
    <row r="399" spans="2:5">
      <c r="B399" t="s">
        <v>27</v>
      </c>
    </row>
    <row r="400" spans="2:5">
      <c r="B400" t="s">
        <v>26</v>
      </c>
    </row>
    <row r="406" spans="2:4">
      <c r="B406" t="s">
        <v>8</v>
      </c>
    </row>
    <row r="408" spans="2:4">
      <c r="B408" t="s">
        <v>9</v>
      </c>
      <c r="C408" t="s">
        <v>10</v>
      </c>
    </row>
    <row r="410" spans="2:4">
      <c r="C410" t="s">
        <v>4</v>
      </c>
    </row>
    <row r="411" spans="2:4">
      <c r="C411" t="s">
        <v>5</v>
      </c>
    </row>
    <row r="412" spans="2:4">
      <c r="B412" t="s">
        <v>12</v>
      </c>
    </row>
    <row r="413" spans="2:4">
      <c r="C413" t="s">
        <v>177</v>
      </c>
    </row>
    <row r="414" spans="2:4">
      <c r="B414" t="s">
        <v>29</v>
      </c>
      <c r="C414" s="5" t="s">
        <v>136</v>
      </c>
      <c r="D414" s="5"/>
    </row>
    <row r="417" spans="2:5">
      <c r="B417" t="s">
        <v>0</v>
      </c>
      <c r="C417" t="s">
        <v>1</v>
      </c>
      <c r="D417" t="s">
        <v>2</v>
      </c>
      <c r="E417" t="s">
        <v>3</v>
      </c>
    </row>
    <row r="418" spans="2:5">
      <c r="B418" t="s">
        <v>13</v>
      </c>
      <c r="C418">
        <v>55669.919999999998</v>
      </c>
      <c r="D418">
        <v>48809.509999999995</v>
      </c>
      <c r="E418">
        <f>C418</f>
        <v>55669.919999999998</v>
      </c>
    </row>
    <row r="419" spans="2:5">
      <c r="B419" s="5" t="s">
        <v>7</v>
      </c>
      <c r="C419" s="5"/>
      <c r="D419" s="5"/>
      <c r="E419">
        <f>C418-E418</f>
        <v>0</v>
      </c>
    </row>
    <row r="421" spans="2:5">
      <c r="B421" t="s">
        <v>14</v>
      </c>
    </row>
    <row r="423" spans="2:5">
      <c r="B423" t="s">
        <v>15</v>
      </c>
    </row>
    <row r="424" spans="2:5">
      <c r="B424" t="s">
        <v>16</v>
      </c>
    </row>
    <row r="425" spans="2:5">
      <c r="B425" t="s">
        <v>17</v>
      </c>
    </row>
    <row r="426" spans="2:5">
      <c r="B426" t="s">
        <v>18</v>
      </c>
    </row>
    <row r="427" spans="2:5">
      <c r="B427" t="s">
        <v>19</v>
      </c>
    </row>
    <row r="428" spans="2:5">
      <c r="B428" t="s">
        <v>20</v>
      </c>
    </row>
    <row r="429" spans="2:5">
      <c r="B429" t="s">
        <v>21</v>
      </c>
    </row>
    <row r="430" spans="2:5">
      <c r="B430" t="s">
        <v>22</v>
      </c>
    </row>
    <row r="431" spans="2:5">
      <c r="B431" t="s">
        <v>23</v>
      </c>
    </row>
    <row r="432" spans="2:5">
      <c r="B432" t="s">
        <v>24</v>
      </c>
    </row>
    <row r="433" spans="2:4">
      <c r="B433" t="s">
        <v>27</v>
      </c>
    </row>
    <row r="434" spans="2:4">
      <c r="B434" t="s">
        <v>26</v>
      </c>
    </row>
    <row r="440" spans="2:4">
      <c r="B440" t="s">
        <v>8</v>
      </c>
    </row>
    <row r="442" spans="2:4">
      <c r="B442" t="s">
        <v>9</v>
      </c>
      <c r="C442" t="s">
        <v>10</v>
      </c>
    </row>
    <row r="444" spans="2:4">
      <c r="C444" t="s">
        <v>4</v>
      </c>
    </row>
    <row r="445" spans="2:4">
      <c r="C445" t="s">
        <v>5</v>
      </c>
    </row>
    <row r="446" spans="2:4">
      <c r="B446" t="s">
        <v>12</v>
      </c>
    </row>
    <row r="447" spans="2:4">
      <c r="C447" t="s">
        <v>177</v>
      </c>
    </row>
    <row r="448" spans="2:4">
      <c r="B448" t="s">
        <v>29</v>
      </c>
      <c r="C448" s="5" t="s">
        <v>137</v>
      </c>
      <c r="D448" s="5"/>
    </row>
    <row r="451" spans="2:5">
      <c r="B451" t="s">
        <v>0</v>
      </c>
      <c r="C451" t="s">
        <v>1</v>
      </c>
      <c r="D451" t="s">
        <v>2</v>
      </c>
      <c r="E451" t="s">
        <v>3</v>
      </c>
    </row>
    <row r="452" spans="2:5">
      <c r="B452" t="s">
        <v>13</v>
      </c>
      <c r="C452">
        <v>55245.36</v>
      </c>
      <c r="D452">
        <v>54379.80999999999</v>
      </c>
      <c r="E452">
        <f>C452</f>
        <v>55245.36</v>
      </c>
    </row>
    <row r="453" spans="2:5">
      <c r="B453" s="5" t="s">
        <v>7</v>
      </c>
      <c r="C453" s="5"/>
      <c r="D453" s="5"/>
      <c r="E453">
        <f>C452-E452</f>
        <v>0</v>
      </c>
    </row>
    <row r="455" spans="2:5">
      <c r="B455" t="s">
        <v>14</v>
      </c>
    </row>
    <row r="457" spans="2:5">
      <c r="B457" t="s">
        <v>15</v>
      </c>
    </row>
    <row r="458" spans="2:5">
      <c r="B458" t="s">
        <v>16</v>
      </c>
    </row>
    <row r="459" spans="2:5">
      <c r="B459" t="s">
        <v>17</v>
      </c>
    </row>
    <row r="460" spans="2:5">
      <c r="B460" t="s">
        <v>18</v>
      </c>
    </row>
    <row r="461" spans="2:5">
      <c r="B461" t="s">
        <v>19</v>
      </c>
    </row>
    <row r="462" spans="2:5">
      <c r="B462" t="s">
        <v>20</v>
      </c>
    </row>
    <row r="463" spans="2:5">
      <c r="B463" t="s">
        <v>21</v>
      </c>
    </row>
    <row r="464" spans="2:5">
      <c r="B464" t="s">
        <v>22</v>
      </c>
    </row>
    <row r="465" spans="2:3">
      <c r="B465" t="s">
        <v>23</v>
      </c>
    </row>
    <row r="466" spans="2:3">
      <c r="B466" t="s">
        <v>24</v>
      </c>
    </row>
    <row r="467" spans="2:3">
      <c r="B467" t="s">
        <v>27</v>
      </c>
    </row>
    <row r="468" spans="2:3">
      <c r="B468" t="s">
        <v>26</v>
      </c>
    </row>
    <row r="474" spans="2:3">
      <c r="B474" t="s">
        <v>8</v>
      </c>
    </row>
    <row r="476" spans="2:3">
      <c r="B476" t="s">
        <v>9</v>
      </c>
      <c r="C476" t="s">
        <v>10</v>
      </c>
    </row>
    <row r="478" spans="2:3">
      <c r="C478" t="s">
        <v>4</v>
      </c>
    </row>
    <row r="479" spans="2:3">
      <c r="C479" t="s">
        <v>5</v>
      </c>
    </row>
    <row r="480" spans="2:3">
      <c r="B480" t="s">
        <v>12</v>
      </c>
    </row>
    <row r="481" spans="2:5">
      <c r="C481" t="s">
        <v>177</v>
      </c>
    </row>
    <row r="482" spans="2:5">
      <c r="B482" t="s">
        <v>29</v>
      </c>
      <c r="C482" s="5" t="s">
        <v>138</v>
      </c>
      <c r="D482" s="5"/>
    </row>
    <row r="485" spans="2:5">
      <c r="B485" t="s">
        <v>0</v>
      </c>
      <c r="C485" t="s">
        <v>1</v>
      </c>
      <c r="D485" t="s">
        <v>2</v>
      </c>
      <c r="E485" t="s">
        <v>3</v>
      </c>
    </row>
    <row r="486" spans="2:5">
      <c r="B486" t="s">
        <v>13</v>
      </c>
      <c r="C486">
        <v>54607.08</v>
      </c>
      <c r="D486">
        <v>54190.429999999993</v>
      </c>
      <c r="E486">
        <f>C486</f>
        <v>54607.08</v>
      </c>
    </row>
    <row r="487" spans="2:5">
      <c r="B487" s="5" t="s">
        <v>7</v>
      </c>
      <c r="C487" s="5"/>
      <c r="D487" s="5"/>
      <c r="E487">
        <f>C486-E486</f>
        <v>0</v>
      </c>
    </row>
    <row r="489" spans="2:5">
      <c r="B489" t="s">
        <v>14</v>
      </c>
    </row>
    <row r="491" spans="2:5">
      <c r="B491" t="s">
        <v>15</v>
      </c>
    </row>
    <row r="492" spans="2:5">
      <c r="B492" t="s">
        <v>16</v>
      </c>
    </row>
    <row r="493" spans="2:5">
      <c r="B493" t="s">
        <v>17</v>
      </c>
    </row>
    <row r="494" spans="2:5">
      <c r="B494" t="s">
        <v>18</v>
      </c>
    </row>
    <row r="495" spans="2:5">
      <c r="B495" t="s">
        <v>19</v>
      </c>
    </row>
    <row r="496" spans="2:5">
      <c r="B496" t="s">
        <v>20</v>
      </c>
    </row>
    <row r="497" spans="2:3">
      <c r="B497" t="s">
        <v>21</v>
      </c>
    </row>
    <row r="498" spans="2:3">
      <c r="B498" t="s">
        <v>22</v>
      </c>
    </row>
    <row r="499" spans="2:3">
      <c r="B499" t="s">
        <v>23</v>
      </c>
    </row>
    <row r="500" spans="2:3">
      <c r="B500" t="s">
        <v>24</v>
      </c>
    </row>
    <row r="501" spans="2:3">
      <c r="B501" t="s">
        <v>27</v>
      </c>
    </row>
    <row r="502" spans="2:3">
      <c r="B502" t="s">
        <v>26</v>
      </c>
    </row>
    <row r="508" spans="2:3">
      <c r="B508" t="s">
        <v>8</v>
      </c>
    </row>
    <row r="510" spans="2:3">
      <c r="B510" t="s">
        <v>9</v>
      </c>
      <c r="C510" t="s">
        <v>10</v>
      </c>
    </row>
    <row r="512" spans="2:3">
      <c r="C512" t="s">
        <v>4</v>
      </c>
    </row>
    <row r="513" spans="2:5">
      <c r="C513" t="s">
        <v>5</v>
      </c>
    </row>
    <row r="514" spans="2:5">
      <c r="B514" t="s">
        <v>12</v>
      </c>
    </row>
    <row r="515" spans="2:5">
      <c r="C515" t="s">
        <v>177</v>
      </c>
    </row>
    <row r="516" spans="2:5">
      <c r="B516" t="s">
        <v>29</v>
      </c>
      <c r="C516" s="5" t="s">
        <v>139</v>
      </c>
      <c r="D516" s="5"/>
    </row>
    <row r="519" spans="2:5">
      <c r="B519" t="s">
        <v>0</v>
      </c>
      <c r="C519" t="s">
        <v>1</v>
      </c>
      <c r="D519" t="s">
        <v>2</v>
      </c>
      <c r="E519" t="s">
        <v>3</v>
      </c>
    </row>
    <row r="520" spans="2:5">
      <c r="B520" t="s">
        <v>13</v>
      </c>
      <c r="C520">
        <v>55059.3</v>
      </c>
      <c r="D520">
        <v>54764.860000000008</v>
      </c>
      <c r="E520">
        <f>C520</f>
        <v>55059.3</v>
      </c>
    </row>
    <row r="521" spans="2:5">
      <c r="B521" s="5" t="s">
        <v>7</v>
      </c>
      <c r="C521" s="5"/>
      <c r="D521" s="5"/>
      <c r="E521">
        <f>C520-E520</f>
        <v>0</v>
      </c>
    </row>
    <row r="523" spans="2:5">
      <c r="B523" t="s">
        <v>14</v>
      </c>
    </row>
    <row r="525" spans="2:5">
      <c r="B525" t="s">
        <v>15</v>
      </c>
    </row>
    <row r="526" spans="2:5">
      <c r="B526" t="s">
        <v>16</v>
      </c>
    </row>
    <row r="527" spans="2:5">
      <c r="B527" t="s">
        <v>17</v>
      </c>
    </row>
    <row r="528" spans="2:5">
      <c r="B528" t="s">
        <v>18</v>
      </c>
    </row>
    <row r="529" spans="2:3">
      <c r="B529" t="s">
        <v>19</v>
      </c>
    </row>
    <row r="530" spans="2:3">
      <c r="B530" t="s">
        <v>20</v>
      </c>
    </row>
    <row r="531" spans="2:3">
      <c r="B531" t="s">
        <v>21</v>
      </c>
    </row>
    <row r="532" spans="2:3">
      <c r="B532" t="s">
        <v>22</v>
      </c>
    </row>
    <row r="533" spans="2:3">
      <c r="B533" t="s">
        <v>23</v>
      </c>
    </row>
    <row r="534" spans="2:3">
      <c r="B534" t="s">
        <v>24</v>
      </c>
    </row>
    <row r="535" spans="2:3">
      <c r="B535" t="s">
        <v>27</v>
      </c>
    </row>
    <row r="536" spans="2:3">
      <c r="B536" t="s">
        <v>26</v>
      </c>
    </row>
    <row r="542" spans="2:3">
      <c r="B542" t="s">
        <v>8</v>
      </c>
    </row>
    <row r="544" spans="2:3">
      <c r="B544" t="s">
        <v>9</v>
      </c>
      <c r="C544" t="s">
        <v>10</v>
      </c>
    </row>
    <row r="546" spans="2:5">
      <c r="C546" t="s">
        <v>4</v>
      </c>
    </row>
    <row r="547" spans="2:5">
      <c r="C547" t="s">
        <v>5</v>
      </c>
    </row>
    <row r="548" spans="2:5">
      <c r="B548" t="s">
        <v>12</v>
      </c>
    </row>
    <row r="549" spans="2:5">
      <c r="C549" t="s">
        <v>177</v>
      </c>
    </row>
    <row r="550" spans="2:5">
      <c r="B550" t="s">
        <v>29</v>
      </c>
      <c r="C550" s="5" t="s">
        <v>140</v>
      </c>
      <c r="D550" s="5"/>
    </row>
    <row r="553" spans="2:5">
      <c r="B553" t="s">
        <v>0</v>
      </c>
      <c r="C553" t="s">
        <v>1</v>
      </c>
      <c r="D553" t="s">
        <v>2</v>
      </c>
      <c r="E553" t="s">
        <v>3</v>
      </c>
    </row>
    <row r="554" spans="2:5">
      <c r="B554" t="s">
        <v>13</v>
      </c>
      <c r="C554">
        <v>50215.619999999995</v>
      </c>
      <c r="D554">
        <v>50974.310000000005</v>
      </c>
      <c r="E554">
        <f>C554</f>
        <v>50215.619999999995</v>
      </c>
    </row>
    <row r="555" spans="2:5">
      <c r="B555" s="5" t="s">
        <v>7</v>
      </c>
      <c r="C555" s="5"/>
      <c r="D555" s="5"/>
      <c r="E555">
        <f>C554-E554</f>
        <v>0</v>
      </c>
    </row>
    <row r="557" spans="2:5">
      <c r="B557" t="s">
        <v>14</v>
      </c>
    </row>
    <row r="559" spans="2:5">
      <c r="B559" t="s">
        <v>15</v>
      </c>
    </row>
    <row r="560" spans="2:5">
      <c r="B560" t="s">
        <v>16</v>
      </c>
    </row>
    <row r="561" spans="2:2">
      <c r="B561" t="s">
        <v>17</v>
      </c>
    </row>
    <row r="562" spans="2:2">
      <c r="B562" t="s">
        <v>18</v>
      </c>
    </row>
    <row r="563" spans="2:2">
      <c r="B563" t="s">
        <v>19</v>
      </c>
    </row>
    <row r="564" spans="2:2">
      <c r="B564" t="s">
        <v>20</v>
      </c>
    </row>
    <row r="565" spans="2:2">
      <c r="B565" t="s">
        <v>21</v>
      </c>
    </row>
    <row r="566" spans="2:2">
      <c r="B566" t="s">
        <v>22</v>
      </c>
    </row>
    <row r="567" spans="2:2">
      <c r="B567" t="s">
        <v>23</v>
      </c>
    </row>
    <row r="568" spans="2:2">
      <c r="B568" t="s">
        <v>24</v>
      </c>
    </row>
    <row r="569" spans="2:2">
      <c r="B569" t="s">
        <v>27</v>
      </c>
    </row>
    <row r="570" spans="2:2">
      <c r="B570" t="s">
        <v>26</v>
      </c>
    </row>
    <row r="576" spans="2:2">
      <c r="B576" t="s">
        <v>8</v>
      </c>
    </row>
    <row r="578" spans="2:5">
      <c r="B578" t="s">
        <v>9</v>
      </c>
      <c r="C578" t="s">
        <v>10</v>
      </c>
    </row>
    <row r="580" spans="2:5">
      <c r="C580" t="s">
        <v>4</v>
      </c>
    </row>
    <row r="581" spans="2:5">
      <c r="C581" t="s">
        <v>5</v>
      </c>
    </row>
    <row r="582" spans="2:5">
      <c r="B582" t="s">
        <v>12</v>
      </c>
    </row>
    <row r="583" spans="2:5">
      <c r="C583" t="s">
        <v>177</v>
      </c>
    </row>
    <row r="584" spans="2:5">
      <c r="B584" t="s">
        <v>29</v>
      </c>
      <c r="C584" s="5" t="s">
        <v>141</v>
      </c>
      <c r="D584" s="5"/>
    </row>
    <row r="587" spans="2:5">
      <c r="B587" t="s">
        <v>0</v>
      </c>
      <c r="C587" t="s">
        <v>1</v>
      </c>
      <c r="D587" t="s">
        <v>2</v>
      </c>
      <c r="E587" t="s">
        <v>3</v>
      </c>
    </row>
    <row r="588" spans="2:5">
      <c r="B588" t="s">
        <v>13</v>
      </c>
      <c r="C588">
        <v>55690.319999999992</v>
      </c>
      <c r="D588">
        <v>55378.810000000005</v>
      </c>
      <c r="E588">
        <f>C588</f>
        <v>55690.319999999992</v>
      </c>
    </row>
    <row r="589" spans="2:5">
      <c r="B589" s="5" t="s">
        <v>7</v>
      </c>
      <c r="C589" s="5"/>
      <c r="D589" s="5"/>
      <c r="E589">
        <f>C588-E588</f>
        <v>0</v>
      </c>
    </row>
    <row r="591" spans="2:5">
      <c r="B591" t="s">
        <v>14</v>
      </c>
    </row>
    <row r="593" spans="2:2">
      <c r="B593" t="s">
        <v>15</v>
      </c>
    </row>
    <row r="594" spans="2:2">
      <c r="B594" t="s">
        <v>16</v>
      </c>
    </row>
    <row r="595" spans="2:2">
      <c r="B595" t="s">
        <v>17</v>
      </c>
    </row>
    <row r="596" spans="2:2">
      <c r="B596" t="s">
        <v>18</v>
      </c>
    </row>
    <row r="597" spans="2:2">
      <c r="B597" t="s">
        <v>19</v>
      </c>
    </row>
    <row r="598" spans="2:2">
      <c r="B598" t="s">
        <v>20</v>
      </c>
    </row>
    <row r="599" spans="2:2">
      <c r="B599" t="s">
        <v>21</v>
      </c>
    </row>
    <row r="600" spans="2:2">
      <c r="B600" t="s">
        <v>22</v>
      </c>
    </row>
    <row r="601" spans="2:2">
      <c r="B601" t="s">
        <v>23</v>
      </c>
    </row>
    <row r="602" spans="2:2">
      <c r="B602" t="s">
        <v>24</v>
      </c>
    </row>
    <row r="603" spans="2:2">
      <c r="B603" t="s">
        <v>27</v>
      </c>
    </row>
    <row r="604" spans="2:2">
      <c r="B604" t="s">
        <v>26</v>
      </c>
    </row>
    <row r="610" spans="2:5">
      <c r="B610" t="s">
        <v>8</v>
      </c>
    </row>
    <row r="612" spans="2:5">
      <c r="B612" t="s">
        <v>9</v>
      </c>
      <c r="C612" t="s">
        <v>10</v>
      </c>
    </row>
    <row r="614" spans="2:5">
      <c r="C614" t="s">
        <v>4</v>
      </c>
    </row>
    <row r="615" spans="2:5">
      <c r="C615" t="s">
        <v>5</v>
      </c>
    </row>
    <row r="616" spans="2:5">
      <c r="B616" t="s">
        <v>12</v>
      </c>
    </row>
    <row r="617" spans="2:5">
      <c r="C617" t="s">
        <v>177</v>
      </c>
    </row>
    <row r="618" spans="2:5">
      <c r="B618" t="s">
        <v>29</v>
      </c>
      <c r="C618" s="5" t="s">
        <v>142</v>
      </c>
      <c r="D618" s="5"/>
    </row>
    <row r="621" spans="2:5">
      <c r="B621" t="s">
        <v>0</v>
      </c>
      <c r="C621" t="s">
        <v>1</v>
      </c>
      <c r="D621" t="s">
        <v>2</v>
      </c>
      <c r="E621" t="s">
        <v>3</v>
      </c>
    </row>
    <row r="622" spans="2:5">
      <c r="B622" t="s">
        <v>13</v>
      </c>
      <c r="C622">
        <v>50160.299999999988</v>
      </c>
      <c r="D622">
        <v>46053.79</v>
      </c>
      <c r="E622">
        <f>C622</f>
        <v>50160.299999999988</v>
      </c>
    </row>
    <row r="623" spans="2:5">
      <c r="B623" s="5" t="s">
        <v>7</v>
      </c>
      <c r="C623" s="5"/>
      <c r="D623" s="5"/>
      <c r="E623">
        <f>C622-E622</f>
        <v>0</v>
      </c>
    </row>
    <row r="625" spans="2:2">
      <c r="B625" t="s">
        <v>14</v>
      </c>
    </row>
    <row r="627" spans="2:2">
      <c r="B627" t="s">
        <v>15</v>
      </c>
    </row>
    <row r="628" spans="2:2">
      <c r="B628" t="s">
        <v>16</v>
      </c>
    </row>
    <row r="629" spans="2:2">
      <c r="B629" t="s">
        <v>17</v>
      </c>
    </row>
    <row r="630" spans="2:2">
      <c r="B630" t="s">
        <v>18</v>
      </c>
    </row>
    <row r="631" spans="2:2">
      <c r="B631" t="s">
        <v>19</v>
      </c>
    </row>
    <row r="632" spans="2:2">
      <c r="B632" t="s">
        <v>20</v>
      </c>
    </row>
    <row r="633" spans="2:2">
      <c r="B633" t="s">
        <v>21</v>
      </c>
    </row>
    <row r="634" spans="2:2">
      <c r="B634" t="s">
        <v>22</v>
      </c>
    </row>
    <row r="635" spans="2:2">
      <c r="B635" t="s">
        <v>23</v>
      </c>
    </row>
    <row r="636" spans="2:2">
      <c r="B636" t="s">
        <v>24</v>
      </c>
    </row>
    <row r="637" spans="2:2">
      <c r="B637" t="s">
        <v>27</v>
      </c>
    </row>
    <row r="638" spans="2:2">
      <c r="B638" t="s">
        <v>26</v>
      </c>
    </row>
    <row r="644" spans="2:5">
      <c r="B644" t="s">
        <v>8</v>
      </c>
    </row>
    <row r="646" spans="2:5">
      <c r="B646" t="s">
        <v>9</v>
      </c>
      <c r="C646" t="s">
        <v>10</v>
      </c>
    </row>
    <row r="648" spans="2:5">
      <c r="C648" t="s">
        <v>4</v>
      </c>
    </row>
    <row r="649" spans="2:5">
      <c r="C649" t="s">
        <v>5</v>
      </c>
    </row>
    <row r="650" spans="2:5">
      <c r="B650" t="s">
        <v>12</v>
      </c>
    </row>
    <row r="651" spans="2:5">
      <c r="C651" t="s">
        <v>177</v>
      </c>
    </row>
    <row r="652" spans="2:5">
      <c r="B652" t="s">
        <v>29</v>
      </c>
      <c r="C652" s="5" t="s">
        <v>143</v>
      </c>
      <c r="D652" s="5"/>
    </row>
    <row r="655" spans="2:5">
      <c r="B655" t="s">
        <v>0</v>
      </c>
      <c r="C655" t="s">
        <v>1</v>
      </c>
      <c r="D655" t="s">
        <v>2</v>
      </c>
      <c r="E655" t="s">
        <v>3</v>
      </c>
    </row>
    <row r="656" spans="2:5">
      <c r="B656" t="s">
        <v>13</v>
      </c>
      <c r="C656">
        <v>50853.48</v>
      </c>
      <c r="D656">
        <v>51816.869999999995</v>
      </c>
      <c r="E656">
        <f>C656</f>
        <v>50853.48</v>
      </c>
    </row>
    <row r="657" spans="2:5">
      <c r="B657" s="5" t="s">
        <v>7</v>
      </c>
      <c r="C657" s="5"/>
      <c r="D657" s="5"/>
      <c r="E657">
        <f>C656-E656</f>
        <v>0</v>
      </c>
    </row>
    <row r="659" spans="2:5">
      <c r="B659" t="s">
        <v>14</v>
      </c>
    </row>
    <row r="661" spans="2:5">
      <c r="B661" t="s">
        <v>15</v>
      </c>
    </row>
    <row r="662" spans="2:5">
      <c r="B662" t="s">
        <v>16</v>
      </c>
    </row>
    <row r="663" spans="2:5">
      <c r="B663" t="s">
        <v>17</v>
      </c>
    </row>
    <row r="664" spans="2:5">
      <c r="B664" t="s">
        <v>18</v>
      </c>
    </row>
    <row r="665" spans="2:5">
      <c r="B665" t="s">
        <v>19</v>
      </c>
    </row>
    <row r="666" spans="2:5">
      <c r="B666" t="s">
        <v>20</v>
      </c>
    </row>
    <row r="667" spans="2:5">
      <c r="B667" t="s">
        <v>21</v>
      </c>
    </row>
    <row r="668" spans="2:5">
      <c r="B668" t="s">
        <v>22</v>
      </c>
    </row>
    <row r="669" spans="2:5">
      <c r="B669" t="s">
        <v>23</v>
      </c>
    </row>
    <row r="670" spans="2:5">
      <c r="B670" t="s">
        <v>24</v>
      </c>
    </row>
    <row r="671" spans="2:5">
      <c r="B671" t="s">
        <v>27</v>
      </c>
    </row>
    <row r="672" spans="2:5">
      <c r="B672" t="s">
        <v>26</v>
      </c>
    </row>
    <row r="678" spans="2:4">
      <c r="B678" t="s">
        <v>8</v>
      </c>
    </row>
    <row r="680" spans="2:4">
      <c r="B680" t="s">
        <v>9</v>
      </c>
      <c r="C680" t="s">
        <v>10</v>
      </c>
    </row>
    <row r="682" spans="2:4">
      <c r="C682" t="s">
        <v>4</v>
      </c>
    </row>
    <row r="683" spans="2:4">
      <c r="C683" t="s">
        <v>5</v>
      </c>
    </row>
    <row r="684" spans="2:4">
      <c r="B684" t="s">
        <v>12</v>
      </c>
    </row>
    <row r="685" spans="2:4">
      <c r="C685" t="s">
        <v>177</v>
      </c>
    </row>
    <row r="686" spans="2:4">
      <c r="B686" t="s">
        <v>29</v>
      </c>
      <c r="C686" s="5" t="s">
        <v>144</v>
      </c>
      <c r="D686" s="5"/>
    </row>
    <row r="689" spans="2:5">
      <c r="B689" t="s">
        <v>0</v>
      </c>
      <c r="C689" t="s">
        <v>1</v>
      </c>
      <c r="D689" t="s">
        <v>2</v>
      </c>
      <c r="E689" t="s">
        <v>3</v>
      </c>
    </row>
    <row r="690" spans="2:5">
      <c r="B690" t="s">
        <v>13</v>
      </c>
      <c r="C690">
        <v>50507.159999999996</v>
      </c>
      <c r="D690">
        <v>52685.57</v>
      </c>
      <c r="E690">
        <f>C690</f>
        <v>50507.159999999996</v>
      </c>
    </row>
    <row r="691" spans="2:5">
      <c r="B691" s="5" t="s">
        <v>7</v>
      </c>
      <c r="C691" s="5"/>
      <c r="D691" s="5"/>
      <c r="E691">
        <f>C690-E690</f>
        <v>0</v>
      </c>
    </row>
    <row r="693" spans="2:5">
      <c r="B693" t="s">
        <v>14</v>
      </c>
    </row>
    <row r="694" spans="2:5" ht="28.15" customHeight="1"/>
    <row r="695" spans="2:5">
      <c r="B695" t="s">
        <v>15</v>
      </c>
    </row>
    <row r="696" spans="2:5">
      <c r="B696" t="s">
        <v>16</v>
      </c>
    </row>
    <row r="697" spans="2:5">
      <c r="B697" t="s">
        <v>17</v>
      </c>
    </row>
    <row r="698" spans="2:5">
      <c r="B698" t="s">
        <v>18</v>
      </c>
    </row>
    <row r="699" spans="2:5">
      <c r="B699" t="s">
        <v>19</v>
      </c>
    </row>
    <row r="700" spans="2:5">
      <c r="B700" t="s">
        <v>20</v>
      </c>
    </row>
    <row r="701" spans="2:5">
      <c r="B701" t="s">
        <v>21</v>
      </c>
    </row>
    <row r="702" spans="2:5">
      <c r="B702" t="s">
        <v>22</v>
      </c>
    </row>
    <row r="703" spans="2:5" ht="27" customHeight="1">
      <c r="B703" s="5" t="s">
        <v>23</v>
      </c>
      <c r="C703" s="5"/>
      <c r="D703" s="5"/>
    </row>
    <row r="704" spans="2:5">
      <c r="B704" t="s">
        <v>24</v>
      </c>
    </row>
    <row r="705" spans="2:3">
      <c r="B705" t="s">
        <v>27</v>
      </c>
    </row>
    <row r="706" spans="2:3">
      <c r="B706" t="s">
        <v>176</v>
      </c>
    </row>
    <row r="708" spans="2:3">
      <c r="B708" t="s">
        <v>26</v>
      </c>
    </row>
    <row r="714" spans="2:3">
      <c r="B714" t="s">
        <v>8</v>
      </c>
    </row>
    <row r="716" spans="2:3">
      <c r="B716" t="s">
        <v>9</v>
      </c>
      <c r="C716" t="s">
        <v>10</v>
      </c>
    </row>
    <row r="718" spans="2:3">
      <c r="C718" t="s">
        <v>4</v>
      </c>
    </row>
    <row r="719" spans="2:3">
      <c r="C719" t="s">
        <v>5</v>
      </c>
    </row>
    <row r="720" spans="2:3">
      <c r="B720" t="s">
        <v>12</v>
      </c>
    </row>
    <row r="721" spans="2:5">
      <c r="C721" t="s">
        <v>177</v>
      </c>
    </row>
    <row r="722" spans="2:5">
      <c r="B722" t="s">
        <v>29</v>
      </c>
      <c r="C722" s="5" t="s">
        <v>145</v>
      </c>
      <c r="D722" s="5"/>
    </row>
    <row r="725" spans="2:5">
      <c r="B725" t="s">
        <v>0</v>
      </c>
      <c r="C725" t="s">
        <v>1</v>
      </c>
      <c r="D725" t="s">
        <v>2</v>
      </c>
      <c r="E725" t="s">
        <v>3</v>
      </c>
    </row>
    <row r="726" spans="2:5">
      <c r="B726" t="s">
        <v>13</v>
      </c>
      <c r="C726">
        <v>50306.04</v>
      </c>
      <c r="D726">
        <v>46249.989999999991</v>
      </c>
      <c r="E726">
        <f>C726</f>
        <v>50306.04</v>
      </c>
    </row>
    <row r="727" spans="2:5">
      <c r="B727" s="5" t="s">
        <v>7</v>
      </c>
      <c r="C727" s="5"/>
      <c r="D727" s="5"/>
      <c r="E727">
        <f>C726-E726</f>
        <v>0</v>
      </c>
    </row>
    <row r="729" spans="2:5">
      <c r="B729" t="s">
        <v>14</v>
      </c>
    </row>
    <row r="731" spans="2:5">
      <c r="B731" t="s">
        <v>15</v>
      </c>
    </row>
    <row r="732" spans="2:5">
      <c r="B732" t="s">
        <v>16</v>
      </c>
    </row>
    <row r="733" spans="2:5">
      <c r="B733" t="s">
        <v>17</v>
      </c>
    </row>
    <row r="734" spans="2:5">
      <c r="B734" t="s">
        <v>18</v>
      </c>
    </row>
    <row r="735" spans="2:5">
      <c r="B735" t="s">
        <v>19</v>
      </c>
    </row>
    <row r="736" spans="2:5">
      <c r="B736" t="s">
        <v>20</v>
      </c>
    </row>
    <row r="737" spans="2:3">
      <c r="B737" t="s">
        <v>21</v>
      </c>
    </row>
    <row r="738" spans="2:3">
      <c r="B738" t="s">
        <v>22</v>
      </c>
    </row>
    <row r="739" spans="2:3">
      <c r="B739" t="s">
        <v>23</v>
      </c>
    </row>
    <row r="740" spans="2:3">
      <c r="B740" t="s">
        <v>24</v>
      </c>
    </row>
    <row r="741" spans="2:3">
      <c r="B741" t="s">
        <v>27</v>
      </c>
    </row>
    <row r="742" spans="2:3">
      <c r="B742" t="s">
        <v>26</v>
      </c>
    </row>
    <row r="748" spans="2:3">
      <c r="B748" t="s">
        <v>8</v>
      </c>
    </row>
    <row r="750" spans="2:3">
      <c r="B750" t="s">
        <v>9</v>
      </c>
      <c r="C750" t="s">
        <v>10</v>
      </c>
    </row>
    <row r="752" spans="2:3">
      <c r="C752" t="s">
        <v>4</v>
      </c>
    </row>
    <row r="753" spans="2:5">
      <c r="C753" t="s">
        <v>5</v>
      </c>
    </row>
    <row r="754" spans="2:5">
      <c r="B754" t="s">
        <v>12</v>
      </c>
    </row>
    <row r="755" spans="2:5">
      <c r="C755" t="s">
        <v>177</v>
      </c>
    </row>
    <row r="756" spans="2:5">
      <c r="B756" t="s">
        <v>29</v>
      </c>
      <c r="C756" s="5" t="s">
        <v>146</v>
      </c>
      <c r="D756" s="5"/>
    </row>
    <row r="759" spans="2:5">
      <c r="B759" t="s">
        <v>0</v>
      </c>
      <c r="C759" t="s">
        <v>1</v>
      </c>
      <c r="D759" t="s">
        <v>2</v>
      </c>
      <c r="E759" t="s">
        <v>3</v>
      </c>
    </row>
    <row r="760" spans="2:5">
      <c r="B760" t="s">
        <v>13</v>
      </c>
      <c r="C760">
        <v>50032.619999999995</v>
      </c>
      <c r="D760">
        <v>47375.959999999992</v>
      </c>
      <c r="E760">
        <f>C760</f>
        <v>50032.619999999995</v>
      </c>
    </row>
    <row r="761" spans="2:5">
      <c r="B761" s="5" t="s">
        <v>7</v>
      </c>
      <c r="C761" s="5"/>
      <c r="D761" s="5"/>
      <c r="E761">
        <f>C760-E760</f>
        <v>0</v>
      </c>
    </row>
    <row r="763" spans="2:5">
      <c r="B763" t="s">
        <v>14</v>
      </c>
    </row>
    <row r="765" spans="2:5">
      <c r="B765" t="s">
        <v>15</v>
      </c>
    </row>
    <row r="766" spans="2:5">
      <c r="B766" t="s">
        <v>16</v>
      </c>
    </row>
    <row r="767" spans="2:5">
      <c r="B767" t="s">
        <v>17</v>
      </c>
    </row>
    <row r="768" spans="2:5">
      <c r="B768" t="s">
        <v>18</v>
      </c>
    </row>
    <row r="769" spans="2:3">
      <c r="B769" t="s">
        <v>19</v>
      </c>
    </row>
    <row r="770" spans="2:3">
      <c r="B770" t="s">
        <v>20</v>
      </c>
    </row>
    <row r="771" spans="2:3">
      <c r="B771" t="s">
        <v>21</v>
      </c>
    </row>
    <row r="772" spans="2:3">
      <c r="B772" t="s">
        <v>22</v>
      </c>
    </row>
    <row r="773" spans="2:3">
      <c r="B773" t="s">
        <v>23</v>
      </c>
    </row>
    <row r="774" spans="2:3">
      <c r="B774" t="s">
        <v>24</v>
      </c>
    </row>
    <row r="775" spans="2:3">
      <c r="B775" t="s">
        <v>27</v>
      </c>
    </row>
    <row r="776" spans="2:3">
      <c r="B776" t="s">
        <v>26</v>
      </c>
    </row>
    <row r="782" spans="2:3">
      <c r="B782" t="s">
        <v>8</v>
      </c>
    </row>
    <row r="784" spans="2:3">
      <c r="B784" t="s">
        <v>9</v>
      </c>
      <c r="C784" t="s">
        <v>10</v>
      </c>
    </row>
    <row r="786" spans="2:5">
      <c r="C786" t="s">
        <v>4</v>
      </c>
    </row>
    <row r="787" spans="2:5">
      <c r="C787" t="s">
        <v>5</v>
      </c>
    </row>
    <row r="788" spans="2:5">
      <c r="B788" t="s">
        <v>12</v>
      </c>
    </row>
    <row r="789" spans="2:5">
      <c r="C789" t="s">
        <v>177</v>
      </c>
    </row>
    <row r="790" spans="2:5">
      <c r="B790" t="s">
        <v>29</v>
      </c>
      <c r="C790" s="5" t="s">
        <v>147</v>
      </c>
      <c r="D790" s="5"/>
    </row>
    <row r="793" spans="2:5">
      <c r="B793" t="s">
        <v>0</v>
      </c>
      <c r="C793" t="s">
        <v>1</v>
      </c>
      <c r="D793" t="s">
        <v>2</v>
      </c>
      <c r="E793" t="s">
        <v>3</v>
      </c>
    </row>
    <row r="794" spans="2:5">
      <c r="B794" t="s">
        <v>13</v>
      </c>
      <c r="C794">
        <v>50744.34</v>
      </c>
      <c r="D794">
        <v>51497.530000000006</v>
      </c>
      <c r="E794">
        <f>C794</f>
        <v>50744.34</v>
      </c>
    </row>
    <row r="795" spans="2:5">
      <c r="B795" s="5" t="s">
        <v>7</v>
      </c>
      <c r="C795" s="5"/>
      <c r="D795" s="5"/>
      <c r="E795">
        <f>C794-E794</f>
        <v>0</v>
      </c>
    </row>
    <row r="797" spans="2:5">
      <c r="B797" t="s">
        <v>14</v>
      </c>
    </row>
    <row r="799" spans="2:5">
      <c r="B799" t="s">
        <v>15</v>
      </c>
    </row>
    <row r="800" spans="2:5">
      <c r="B800" t="s">
        <v>16</v>
      </c>
    </row>
    <row r="801" spans="2:2">
      <c r="B801" t="s">
        <v>17</v>
      </c>
    </row>
    <row r="802" spans="2:2">
      <c r="B802" t="s">
        <v>18</v>
      </c>
    </row>
    <row r="803" spans="2:2">
      <c r="B803" t="s">
        <v>19</v>
      </c>
    </row>
    <row r="804" spans="2:2">
      <c r="B804" t="s">
        <v>20</v>
      </c>
    </row>
    <row r="805" spans="2:2">
      <c r="B805" t="s">
        <v>21</v>
      </c>
    </row>
    <row r="806" spans="2:2">
      <c r="B806" t="s">
        <v>22</v>
      </c>
    </row>
    <row r="807" spans="2:2">
      <c r="B807" t="s">
        <v>23</v>
      </c>
    </row>
    <row r="808" spans="2:2">
      <c r="B808" t="s">
        <v>24</v>
      </c>
    </row>
    <row r="809" spans="2:2">
      <c r="B809" t="s">
        <v>27</v>
      </c>
    </row>
    <row r="810" spans="2:2">
      <c r="B810" t="s">
        <v>26</v>
      </c>
    </row>
    <row r="816" spans="2:2">
      <c r="B816" t="s">
        <v>8</v>
      </c>
    </row>
    <row r="818" spans="2:5">
      <c r="B818" t="s">
        <v>9</v>
      </c>
      <c r="C818" t="s">
        <v>10</v>
      </c>
    </row>
    <row r="820" spans="2:5">
      <c r="C820" t="s">
        <v>4</v>
      </c>
    </row>
    <row r="821" spans="2:5">
      <c r="C821" t="s">
        <v>5</v>
      </c>
    </row>
    <row r="822" spans="2:5">
      <c r="B822" t="s">
        <v>12</v>
      </c>
    </row>
    <row r="823" spans="2:5">
      <c r="C823" t="s">
        <v>177</v>
      </c>
    </row>
    <row r="824" spans="2:5">
      <c r="B824" t="s">
        <v>29</v>
      </c>
      <c r="C824" s="5" t="s">
        <v>148</v>
      </c>
      <c r="D824" s="5"/>
    </row>
    <row r="827" spans="2:5">
      <c r="B827" t="s">
        <v>0</v>
      </c>
      <c r="C827" t="s">
        <v>1</v>
      </c>
      <c r="D827" t="s">
        <v>2</v>
      </c>
      <c r="E827" t="s">
        <v>3</v>
      </c>
    </row>
    <row r="828" spans="2:5">
      <c r="B828" t="s">
        <v>13</v>
      </c>
      <c r="C828">
        <v>52112.58</v>
      </c>
      <c r="D828">
        <v>52479.340000000004</v>
      </c>
      <c r="E828">
        <f>C828</f>
        <v>52112.58</v>
      </c>
    </row>
    <row r="829" spans="2:5">
      <c r="B829" s="5" t="s">
        <v>7</v>
      </c>
      <c r="C829" s="5"/>
      <c r="D829" s="5"/>
      <c r="E829">
        <f>C828-E828</f>
        <v>0</v>
      </c>
    </row>
    <row r="831" spans="2:5">
      <c r="B831" t="s">
        <v>14</v>
      </c>
    </row>
    <row r="833" spans="2:2">
      <c r="B833" t="s">
        <v>15</v>
      </c>
    </row>
    <row r="834" spans="2:2">
      <c r="B834" t="s">
        <v>16</v>
      </c>
    </row>
    <row r="835" spans="2:2">
      <c r="B835" t="s">
        <v>17</v>
      </c>
    </row>
    <row r="836" spans="2:2">
      <c r="B836" t="s">
        <v>18</v>
      </c>
    </row>
    <row r="837" spans="2:2">
      <c r="B837" t="s">
        <v>19</v>
      </c>
    </row>
    <row r="838" spans="2:2">
      <c r="B838" t="s">
        <v>20</v>
      </c>
    </row>
    <row r="839" spans="2:2">
      <c r="B839" t="s">
        <v>21</v>
      </c>
    </row>
    <row r="840" spans="2:2">
      <c r="B840" t="s">
        <v>22</v>
      </c>
    </row>
    <row r="841" spans="2:2">
      <c r="B841" t="s">
        <v>23</v>
      </c>
    </row>
    <row r="842" spans="2:2">
      <c r="B842" t="s">
        <v>24</v>
      </c>
    </row>
    <row r="843" spans="2:2">
      <c r="B843" t="s">
        <v>27</v>
      </c>
    </row>
    <row r="844" spans="2:2">
      <c r="B844" t="s">
        <v>26</v>
      </c>
    </row>
    <row r="850" spans="2:5">
      <c r="B850" t="s">
        <v>8</v>
      </c>
    </row>
    <row r="852" spans="2:5">
      <c r="B852" t="s">
        <v>9</v>
      </c>
      <c r="C852" t="s">
        <v>10</v>
      </c>
    </row>
    <row r="854" spans="2:5">
      <c r="C854" t="s">
        <v>4</v>
      </c>
    </row>
    <row r="855" spans="2:5">
      <c r="C855" t="s">
        <v>5</v>
      </c>
    </row>
    <row r="856" spans="2:5">
      <c r="B856" t="s">
        <v>12</v>
      </c>
    </row>
    <row r="857" spans="2:5">
      <c r="C857" t="s">
        <v>177</v>
      </c>
    </row>
    <row r="858" spans="2:5">
      <c r="B858" t="s">
        <v>29</v>
      </c>
      <c r="C858" s="5" t="s">
        <v>149</v>
      </c>
      <c r="D858" s="5"/>
    </row>
    <row r="861" spans="2:5">
      <c r="B861" t="s">
        <v>0</v>
      </c>
      <c r="C861" t="s">
        <v>1</v>
      </c>
      <c r="D861" t="s">
        <v>2</v>
      </c>
      <c r="E861" t="s">
        <v>3</v>
      </c>
    </row>
    <row r="862" spans="2:5">
      <c r="B862" t="s">
        <v>13</v>
      </c>
      <c r="C862">
        <v>42773.64</v>
      </c>
      <c r="D862">
        <v>36808.54</v>
      </c>
      <c r="E862">
        <f>C862</f>
        <v>42773.64</v>
      </c>
    </row>
    <row r="863" spans="2:5">
      <c r="B863" s="5" t="s">
        <v>7</v>
      </c>
      <c r="C863" s="5"/>
      <c r="D863" s="5"/>
      <c r="E863">
        <f>C862-E862</f>
        <v>0</v>
      </c>
    </row>
    <row r="865" spans="2:2">
      <c r="B865" t="s">
        <v>14</v>
      </c>
    </row>
    <row r="867" spans="2:2">
      <c r="B867" t="s">
        <v>15</v>
      </c>
    </row>
    <row r="868" spans="2:2">
      <c r="B868" t="s">
        <v>16</v>
      </c>
    </row>
    <row r="869" spans="2:2">
      <c r="B869" t="s">
        <v>17</v>
      </c>
    </row>
    <row r="870" spans="2:2">
      <c r="B870" t="s">
        <v>18</v>
      </c>
    </row>
    <row r="871" spans="2:2">
      <c r="B871" t="s">
        <v>19</v>
      </c>
    </row>
    <row r="872" spans="2:2">
      <c r="B872" t="s">
        <v>20</v>
      </c>
    </row>
    <row r="873" spans="2:2">
      <c r="B873" t="s">
        <v>21</v>
      </c>
    </row>
    <row r="874" spans="2:2">
      <c r="B874" t="s">
        <v>22</v>
      </c>
    </row>
    <row r="875" spans="2:2">
      <c r="B875" t="s">
        <v>23</v>
      </c>
    </row>
    <row r="876" spans="2:2">
      <c r="B876" t="s">
        <v>24</v>
      </c>
    </row>
    <row r="877" spans="2:2">
      <c r="B877" t="s">
        <v>27</v>
      </c>
    </row>
    <row r="878" spans="2:2">
      <c r="B878" t="s">
        <v>26</v>
      </c>
    </row>
    <row r="884" spans="2:5">
      <c r="B884" t="s">
        <v>8</v>
      </c>
    </row>
    <row r="886" spans="2:5">
      <c r="B886" t="s">
        <v>9</v>
      </c>
      <c r="C886" t="s">
        <v>10</v>
      </c>
    </row>
    <row r="888" spans="2:5">
      <c r="C888" t="s">
        <v>4</v>
      </c>
    </row>
    <row r="889" spans="2:5">
      <c r="C889" t="s">
        <v>5</v>
      </c>
    </row>
    <row r="890" spans="2:5">
      <c r="B890" t="s">
        <v>12</v>
      </c>
    </row>
    <row r="891" spans="2:5">
      <c r="C891" t="s">
        <v>177</v>
      </c>
    </row>
    <row r="892" spans="2:5">
      <c r="B892" t="s">
        <v>29</v>
      </c>
      <c r="C892" s="5" t="s">
        <v>150</v>
      </c>
      <c r="D892" s="5"/>
    </row>
    <row r="895" spans="2:5">
      <c r="B895" t="s">
        <v>0</v>
      </c>
      <c r="C895" t="s">
        <v>1</v>
      </c>
      <c r="D895" t="s">
        <v>2</v>
      </c>
      <c r="E895" t="s">
        <v>3</v>
      </c>
    </row>
    <row r="896" spans="2:5">
      <c r="B896" t="s">
        <v>13</v>
      </c>
      <c r="C896">
        <v>50656.680000000008</v>
      </c>
      <c r="D896">
        <v>47637.760000000002</v>
      </c>
      <c r="E896">
        <f>C896</f>
        <v>50656.680000000008</v>
      </c>
    </row>
    <row r="897" spans="2:5">
      <c r="B897" s="5" t="s">
        <v>7</v>
      </c>
      <c r="C897" s="5"/>
      <c r="D897" s="5"/>
      <c r="E897">
        <f>C896-E896</f>
        <v>0</v>
      </c>
    </row>
    <row r="899" spans="2:5">
      <c r="B899" t="s">
        <v>14</v>
      </c>
    </row>
    <row r="901" spans="2:5">
      <c r="B901" t="s">
        <v>15</v>
      </c>
    </row>
    <row r="902" spans="2:5">
      <c r="B902" t="s">
        <v>16</v>
      </c>
    </row>
    <row r="903" spans="2:5">
      <c r="B903" t="s">
        <v>17</v>
      </c>
    </row>
    <row r="904" spans="2:5">
      <c r="B904" t="s">
        <v>18</v>
      </c>
    </row>
    <row r="905" spans="2:5">
      <c r="B905" t="s">
        <v>19</v>
      </c>
    </row>
    <row r="906" spans="2:5">
      <c r="B906" t="s">
        <v>20</v>
      </c>
    </row>
    <row r="907" spans="2:5">
      <c r="B907" t="s">
        <v>21</v>
      </c>
    </row>
    <row r="908" spans="2:5">
      <c r="B908" t="s">
        <v>22</v>
      </c>
    </row>
    <row r="909" spans="2:5">
      <c r="B909" t="s">
        <v>23</v>
      </c>
    </row>
    <row r="910" spans="2:5">
      <c r="B910" t="s">
        <v>24</v>
      </c>
    </row>
    <row r="911" spans="2:5">
      <c r="B911" t="s">
        <v>27</v>
      </c>
    </row>
    <row r="912" spans="2:5">
      <c r="B912" t="s">
        <v>26</v>
      </c>
    </row>
    <row r="918" spans="2:4">
      <c r="B918" t="s">
        <v>8</v>
      </c>
    </row>
    <row r="920" spans="2:4">
      <c r="B920" t="s">
        <v>9</v>
      </c>
      <c r="C920" t="s">
        <v>10</v>
      </c>
    </row>
    <row r="922" spans="2:4">
      <c r="C922" t="s">
        <v>4</v>
      </c>
    </row>
    <row r="923" spans="2:4">
      <c r="C923" t="s">
        <v>5</v>
      </c>
    </row>
    <row r="924" spans="2:4">
      <c r="B924" t="s">
        <v>12</v>
      </c>
    </row>
    <row r="925" spans="2:4">
      <c r="C925" t="s">
        <v>177</v>
      </c>
    </row>
    <row r="926" spans="2:4">
      <c r="B926" t="s">
        <v>29</v>
      </c>
      <c r="C926" s="5" t="s">
        <v>151</v>
      </c>
      <c r="D926" s="5"/>
    </row>
    <row r="929" spans="2:5">
      <c r="B929" t="s">
        <v>0</v>
      </c>
      <c r="C929" t="s">
        <v>1</v>
      </c>
      <c r="D929" t="s">
        <v>2</v>
      </c>
      <c r="E929" t="s">
        <v>3</v>
      </c>
    </row>
    <row r="930" spans="2:5">
      <c r="B930" t="s">
        <v>13</v>
      </c>
      <c r="C930">
        <v>699452.68</v>
      </c>
      <c r="D930">
        <v>684105.8</v>
      </c>
      <c r="E930">
        <f>C930</f>
        <v>699452.68</v>
      </c>
    </row>
    <row r="931" spans="2:5">
      <c r="B931" s="5" t="s">
        <v>7</v>
      </c>
      <c r="C931" s="5"/>
      <c r="D931" s="5"/>
      <c r="E931">
        <f>C930-E930</f>
        <v>0</v>
      </c>
    </row>
    <row r="933" spans="2:5">
      <c r="B933" t="s">
        <v>14</v>
      </c>
    </row>
    <row r="935" spans="2:5">
      <c r="B935" t="s">
        <v>15</v>
      </c>
    </row>
    <row r="936" spans="2:5">
      <c r="B936" t="s">
        <v>16</v>
      </c>
    </row>
    <row r="937" spans="2:5">
      <c r="B937" t="s">
        <v>17</v>
      </c>
    </row>
    <row r="938" spans="2:5">
      <c r="B938" t="s">
        <v>18</v>
      </c>
    </row>
    <row r="939" spans="2:5">
      <c r="B939" t="s">
        <v>19</v>
      </c>
    </row>
    <row r="940" spans="2:5">
      <c r="B940" t="s">
        <v>20</v>
      </c>
    </row>
    <row r="941" spans="2:5">
      <c r="B941" t="s">
        <v>21</v>
      </c>
    </row>
    <row r="942" spans="2:5">
      <c r="B942" t="s">
        <v>22</v>
      </c>
    </row>
    <row r="943" spans="2:5">
      <c r="B943" t="s">
        <v>23</v>
      </c>
    </row>
    <row r="944" spans="2:5">
      <c r="B944" t="s">
        <v>24</v>
      </c>
    </row>
    <row r="945" spans="2:4">
      <c r="B945" t="s">
        <v>27</v>
      </c>
    </row>
    <row r="946" spans="2:4">
      <c r="B946" t="s">
        <v>26</v>
      </c>
    </row>
    <row r="952" spans="2:4">
      <c r="B952" t="s">
        <v>8</v>
      </c>
    </row>
    <row r="954" spans="2:4">
      <c r="B954" t="s">
        <v>9</v>
      </c>
      <c r="C954" t="s">
        <v>10</v>
      </c>
    </row>
    <row r="956" spans="2:4">
      <c r="C956" t="s">
        <v>4</v>
      </c>
    </row>
    <row r="957" spans="2:4">
      <c r="C957" t="s">
        <v>5</v>
      </c>
    </row>
    <row r="958" spans="2:4">
      <c r="B958" t="s">
        <v>12</v>
      </c>
    </row>
    <row r="959" spans="2:4">
      <c r="C959" t="s">
        <v>178</v>
      </c>
    </row>
    <row r="960" spans="2:4">
      <c r="B960" t="s">
        <v>29</v>
      </c>
      <c r="C960" s="5" t="s">
        <v>152</v>
      </c>
      <c r="D960" s="5"/>
    </row>
    <row r="963" spans="2:5">
      <c r="B963" t="s">
        <v>0</v>
      </c>
      <c r="C963" t="s">
        <v>1</v>
      </c>
      <c r="D963" t="s">
        <v>2</v>
      </c>
      <c r="E963" t="s">
        <v>3</v>
      </c>
    </row>
    <row r="964" spans="2:5">
      <c r="B964" t="s">
        <v>13</v>
      </c>
      <c r="C964">
        <v>760365</v>
      </c>
      <c r="D964">
        <v>730862.1100000001</v>
      </c>
      <c r="E964">
        <f>C964</f>
        <v>760365</v>
      </c>
    </row>
    <row r="965" spans="2:5">
      <c r="B965" s="5" t="s">
        <v>7</v>
      </c>
      <c r="C965" s="5"/>
      <c r="D965" s="5"/>
      <c r="E965">
        <f>C964-E964</f>
        <v>0</v>
      </c>
    </row>
    <row r="967" spans="2:5">
      <c r="B967" t="s">
        <v>14</v>
      </c>
    </row>
    <row r="969" spans="2:5">
      <c r="B969" t="s">
        <v>15</v>
      </c>
    </row>
    <row r="970" spans="2:5">
      <c r="B970" t="s">
        <v>16</v>
      </c>
    </row>
    <row r="971" spans="2:5">
      <c r="B971" t="s">
        <v>17</v>
      </c>
    </row>
    <row r="972" spans="2:5">
      <c r="B972" t="s">
        <v>18</v>
      </c>
    </row>
    <row r="973" spans="2:5">
      <c r="B973" t="s">
        <v>19</v>
      </c>
    </row>
    <row r="974" spans="2:5">
      <c r="B974" t="s">
        <v>20</v>
      </c>
    </row>
    <row r="975" spans="2:5">
      <c r="B975" t="s">
        <v>21</v>
      </c>
    </row>
    <row r="976" spans="2:5">
      <c r="B976" t="s">
        <v>22</v>
      </c>
    </row>
    <row r="977" spans="2:3">
      <c r="B977" t="s">
        <v>23</v>
      </c>
    </row>
    <row r="978" spans="2:3">
      <c r="B978" t="s">
        <v>24</v>
      </c>
    </row>
    <row r="979" spans="2:3">
      <c r="B979" t="s">
        <v>27</v>
      </c>
    </row>
    <row r="980" spans="2:3">
      <c r="B980" t="s">
        <v>26</v>
      </c>
    </row>
    <row r="986" spans="2:3">
      <c r="B986" t="s">
        <v>8</v>
      </c>
    </row>
    <row r="988" spans="2:3">
      <c r="B988" t="s">
        <v>9</v>
      </c>
      <c r="C988" t="s">
        <v>10</v>
      </c>
    </row>
  </sheetData>
  <mergeCells count="59">
    <mergeCell ref="C824:D824"/>
    <mergeCell ref="B829:D829"/>
    <mergeCell ref="C858:D858"/>
    <mergeCell ref="B863:D863"/>
    <mergeCell ref="C722:D722"/>
    <mergeCell ref="B727:D727"/>
    <mergeCell ref="C756:D756"/>
    <mergeCell ref="B761:D761"/>
    <mergeCell ref="C790:D790"/>
    <mergeCell ref="B795:D795"/>
    <mergeCell ref="B691:D691"/>
    <mergeCell ref="C516:D516"/>
    <mergeCell ref="B521:D521"/>
    <mergeCell ref="C550:D550"/>
    <mergeCell ref="B555:D555"/>
    <mergeCell ref="C584:D584"/>
    <mergeCell ref="B589:D589"/>
    <mergeCell ref="C618:D618"/>
    <mergeCell ref="B623:D623"/>
    <mergeCell ref="C652:D652"/>
    <mergeCell ref="B657:D657"/>
    <mergeCell ref="C686:D686"/>
    <mergeCell ref="C244:D244"/>
    <mergeCell ref="B249:D249"/>
    <mergeCell ref="C278:D278"/>
    <mergeCell ref="B487:D487"/>
    <mergeCell ref="C312:D312"/>
    <mergeCell ref="B317:D317"/>
    <mergeCell ref="C346:D346"/>
    <mergeCell ref="B351:D351"/>
    <mergeCell ref="C380:D380"/>
    <mergeCell ref="B385:D385"/>
    <mergeCell ref="C414:D414"/>
    <mergeCell ref="B419:D419"/>
    <mergeCell ref="C448:D448"/>
    <mergeCell ref="B453:D453"/>
    <mergeCell ref="C482:D482"/>
    <mergeCell ref="B215:D215"/>
    <mergeCell ref="C6:D6"/>
    <mergeCell ref="B11:D11"/>
    <mergeCell ref="C40:D40"/>
    <mergeCell ref="B45:D45"/>
    <mergeCell ref="C74:D74"/>
    <mergeCell ref="B703:D703"/>
    <mergeCell ref="C960:D960"/>
    <mergeCell ref="B965:D965"/>
    <mergeCell ref="B79:D79"/>
    <mergeCell ref="C892:D892"/>
    <mergeCell ref="B897:D897"/>
    <mergeCell ref="C926:D926"/>
    <mergeCell ref="B931:D931"/>
    <mergeCell ref="B283:D283"/>
    <mergeCell ref="C108:D108"/>
    <mergeCell ref="B113:D113"/>
    <mergeCell ref="C142:D142"/>
    <mergeCell ref="B147:D147"/>
    <mergeCell ref="C176:D176"/>
    <mergeCell ref="B181:D181"/>
    <mergeCell ref="C210:D210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3:E141"/>
  <sheetViews>
    <sheetView topLeftCell="A103" workbookViewId="0">
      <selection activeCell="B109" sqref="B109:F141"/>
    </sheetView>
  </sheetViews>
  <sheetFormatPr defaultRowHeight="15"/>
  <cols>
    <col min="1" max="1" width="8.7109375" customWidth="1"/>
    <col min="2" max="2" width="24.7109375" customWidth="1"/>
    <col min="3" max="3" width="16.7109375" customWidth="1"/>
    <col min="4" max="4" width="16.140625" customWidth="1"/>
    <col min="5" max="5" width="10.5703125" customWidth="1"/>
  </cols>
  <sheetData>
    <row r="3" spans="2:5">
      <c r="C3" t="s">
        <v>4</v>
      </c>
    </row>
    <row r="4" spans="2:5">
      <c r="C4" t="s">
        <v>5</v>
      </c>
    </row>
    <row r="5" spans="2:5">
      <c r="B5" t="s">
        <v>12</v>
      </c>
    </row>
    <row r="6" spans="2:5">
      <c r="C6" t="s">
        <v>177</v>
      </c>
    </row>
    <row r="7" spans="2:5">
      <c r="B7" t="s">
        <v>29</v>
      </c>
      <c r="C7" s="5" t="s">
        <v>153</v>
      </c>
      <c r="D7" s="5"/>
    </row>
    <row r="10" spans="2:5">
      <c r="B10" t="s">
        <v>0</v>
      </c>
      <c r="C10" t="s">
        <v>1</v>
      </c>
      <c r="D10" t="s">
        <v>2</v>
      </c>
      <c r="E10" t="s">
        <v>3</v>
      </c>
    </row>
    <row r="11" spans="2:5">
      <c r="B11" t="s">
        <v>13</v>
      </c>
      <c r="C11">
        <v>571982.07999999996</v>
      </c>
      <c r="D11">
        <v>555822.27</v>
      </c>
      <c r="E11">
        <f>C11</f>
        <v>571982.07999999996</v>
      </c>
    </row>
    <row r="12" spans="2:5">
      <c r="B12" s="5" t="s">
        <v>7</v>
      </c>
      <c r="C12" s="5"/>
      <c r="D12" s="5"/>
      <c r="E12">
        <f>C11-E11</f>
        <v>0</v>
      </c>
    </row>
    <row r="14" spans="2:5">
      <c r="B14" t="s">
        <v>14</v>
      </c>
    </row>
    <row r="16" spans="2:5">
      <c r="B16" t="s">
        <v>15</v>
      </c>
    </row>
    <row r="17" spans="2:2">
      <c r="B17" t="s">
        <v>16</v>
      </c>
    </row>
    <row r="18" spans="2:2">
      <c r="B18" t="s">
        <v>17</v>
      </c>
    </row>
    <row r="19" spans="2:2">
      <c r="B19" t="s">
        <v>18</v>
      </c>
    </row>
    <row r="20" spans="2:2">
      <c r="B20" t="s">
        <v>19</v>
      </c>
    </row>
    <row r="21" spans="2:2">
      <c r="B21" t="s">
        <v>20</v>
      </c>
    </row>
    <row r="22" spans="2:2">
      <c r="B22" t="s">
        <v>21</v>
      </c>
    </row>
    <row r="23" spans="2:2">
      <c r="B23" t="s">
        <v>22</v>
      </c>
    </row>
    <row r="24" spans="2:2">
      <c r="B24" t="s">
        <v>23</v>
      </c>
    </row>
    <row r="25" spans="2:2">
      <c r="B25" t="s">
        <v>24</v>
      </c>
    </row>
    <row r="26" spans="2:2">
      <c r="B26" t="s">
        <v>27</v>
      </c>
    </row>
    <row r="27" spans="2:2">
      <c r="B27" t="s">
        <v>26</v>
      </c>
    </row>
    <row r="33" spans="2:5">
      <c r="B33" t="s">
        <v>8</v>
      </c>
    </row>
    <row r="35" spans="2:5">
      <c r="B35" t="s">
        <v>9</v>
      </c>
      <c r="C35" t="s">
        <v>10</v>
      </c>
    </row>
    <row r="39" spans="2:5">
      <c r="C39" t="s">
        <v>4</v>
      </c>
    </row>
    <row r="40" spans="2:5">
      <c r="C40" t="s">
        <v>5</v>
      </c>
    </row>
    <row r="41" spans="2:5">
      <c r="B41" t="s">
        <v>12</v>
      </c>
    </row>
    <row r="42" spans="2:5">
      <c r="C42" t="s">
        <v>177</v>
      </c>
    </row>
    <row r="43" spans="2:5">
      <c r="B43" t="s">
        <v>29</v>
      </c>
      <c r="C43" s="5" t="s">
        <v>154</v>
      </c>
      <c r="D43" s="5"/>
    </row>
    <row r="46" spans="2:5">
      <c r="B46" t="s">
        <v>0</v>
      </c>
      <c r="C46" t="s">
        <v>1</v>
      </c>
      <c r="D46" t="s">
        <v>2</v>
      </c>
      <c r="E46" t="s">
        <v>3</v>
      </c>
    </row>
    <row r="47" spans="2:5">
      <c r="B47" t="s">
        <v>13</v>
      </c>
      <c r="C47">
        <v>879900.32000000007</v>
      </c>
      <c r="D47">
        <v>877570.8899999999</v>
      </c>
      <c r="E47">
        <f>C47</f>
        <v>879900.32000000007</v>
      </c>
    </row>
    <row r="48" spans="2:5">
      <c r="B48" s="5" t="s">
        <v>7</v>
      </c>
      <c r="C48" s="5"/>
      <c r="D48" s="5"/>
      <c r="E48">
        <f>C47-E47</f>
        <v>0</v>
      </c>
    </row>
    <row r="50" spans="2:2">
      <c r="B50" t="s">
        <v>14</v>
      </c>
    </row>
    <row r="52" spans="2:2">
      <c r="B52" t="s">
        <v>15</v>
      </c>
    </row>
    <row r="53" spans="2:2">
      <c r="B53" t="s">
        <v>16</v>
      </c>
    </row>
    <row r="54" spans="2:2">
      <c r="B54" t="s">
        <v>17</v>
      </c>
    </row>
    <row r="55" spans="2:2">
      <c r="B55" t="s">
        <v>18</v>
      </c>
    </row>
    <row r="56" spans="2:2">
      <c r="B56" t="s">
        <v>19</v>
      </c>
    </row>
    <row r="57" spans="2:2">
      <c r="B57" t="s">
        <v>20</v>
      </c>
    </row>
    <row r="58" spans="2:2">
      <c r="B58" t="s">
        <v>21</v>
      </c>
    </row>
    <row r="59" spans="2:2">
      <c r="B59" t="s">
        <v>22</v>
      </c>
    </row>
    <row r="60" spans="2:2">
      <c r="B60" t="s">
        <v>23</v>
      </c>
    </row>
    <row r="61" spans="2:2">
      <c r="B61" t="s">
        <v>24</v>
      </c>
    </row>
    <row r="62" spans="2:2">
      <c r="B62" t="s">
        <v>27</v>
      </c>
    </row>
    <row r="63" spans="2:2">
      <c r="B63" t="s">
        <v>26</v>
      </c>
    </row>
    <row r="69" spans="2:4">
      <c r="B69" t="s">
        <v>8</v>
      </c>
    </row>
    <row r="71" spans="2:4">
      <c r="B71" t="s">
        <v>9</v>
      </c>
      <c r="C71" t="s">
        <v>10</v>
      </c>
    </row>
    <row r="74" spans="2:4">
      <c r="C74" t="s">
        <v>4</v>
      </c>
    </row>
    <row r="75" spans="2:4">
      <c r="C75" t="s">
        <v>5</v>
      </c>
    </row>
    <row r="76" spans="2:4">
      <c r="B76" t="s">
        <v>12</v>
      </c>
    </row>
    <row r="77" spans="2:4">
      <c r="C77" t="s">
        <v>177</v>
      </c>
    </row>
    <row r="78" spans="2:4">
      <c r="B78" t="s">
        <v>29</v>
      </c>
      <c r="C78" s="5" t="s">
        <v>155</v>
      </c>
      <c r="D78" s="5"/>
    </row>
    <row r="81" spans="2:5">
      <c r="B81" t="s">
        <v>0</v>
      </c>
      <c r="C81" t="s">
        <v>1</v>
      </c>
      <c r="D81" t="s">
        <v>2</v>
      </c>
      <c r="E81" t="s">
        <v>3</v>
      </c>
    </row>
    <row r="82" spans="2:5">
      <c r="B82" t="s">
        <v>13</v>
      </c>
      <c r="C82">
        <v>550066.88</v>
      </c>
      <c r="D82">
        <v>540070.64</v>
      </c>
      <c r="E82">
        <f>C82</f>
        <v>550066.88</v>
      </c>
    </row>
    <row r="83" spans="2:5">
      <c r="B83" s="5" t="s">
        <v>7</v>
      </c>
      <c r="C83" s="5"/>
      <c r="D83" s="5"/>
      <c r="E83">
        <f>C82-E82</f>
        <v>0</v>
      </c>
    </row>
    <row r="85" spans="2:5">
      <c r="B85" t="s">
        <v>14</v>
      </c>
    </row>
    <row r="87" spans="2:5">
      <c r="B87" t="s">
        <v>15</v>
      </c>
    </row>
    <row r="88" spans="2:5">
      <c r="B88" t="s">
        <v>16</v>
      </c>
    </row>
    <row r="89" spans="2:5">
      <c r="B89" t="s">
        <v>17</v>
      </c>
    </row>
    <row r="90" spans="2:5">
      <c r="B90" t="s">
        <v>18</v>
      </c>
    </row>
    <row r="91" spans="2:5">
      <c r="B91" t="s">
        <v>19</v>
      </c>
    </row>
    <row r="92" spans="2:5">
      <c r="B92" t="s">
        <v>20</v>
      </c>
    </row>
    <row r="93" spans="2:5">
      <c r="B93" t="s">
        <v>21</v>
      </c>
    </row>
    <row r="94" spans="2:5">
      <c r="B94" t="s">
        <v>22</v>
      </c>
    </row>
    <row r="95" spans="2:5">
      <c r="B95" t="s">
        <v>23</v>
      </c>
    </row>
    <row r="96" spans="2:5">
      <c r="B96" t="s">
        <v>24</v>
      </c>
    </row>
    <row r="97" spans="2:3">
      <c r="B97" t="s">
        <v>27</v>
      </c>
    </row>
    <row r="98" spans="2:3">
      <c r="B98" t="s">
        <v>26</v>
      </c>
    </row>
    <row r="104" spans="2:3">
      <c r="B104" t="s">
        <v>8</v>
      </c>
    </row>
    <row r="106" spans="2:3">
      <c r="B106" t="s">
        <v>9</v>
      </c>
      <c r="C106" t="s">
        <v>10</v>
      </c>
    </row>
    <row r="109" spans="2:3">
      <c r="C109" t="s">
        <v>4</v>
      </c>
    </row>
    <row r="110" spans="2:3">
      <c r="C110" t="s">
        <v>5</v>
      </c>
    </row>
    <row r="111" spans="2:3">
      <c r="B111" t="s">
        <v>12</v>
      </c>
    </row>
    <row r="112" spans="2:3">
      <c r="C112" t="s">
        <v>177</v>
      </c>
    </row>
    <row r="113" spans="2:5">
      <c r="B113" t="s">
        <v>29</v>
      </c>
      <c r="C113" s="5" t="s">
        <v>156</v>
      </c>
      <c r="D113" s="5"/>
    </row>
    <row r="116" spans="2:5">
      <c r="B116" t="s">
        <v>0</v>
      </c>
      <c r="C116" t="s">
        <v>1</v>
      </c>
      <c r="D116" t="s">
        <v>2</v>
      </c>
      <c r="E116" t="s">
        <v>3</v>
      </c>
    </row>
    <row r="117" spans="2:5">
      <c r="B117" t="s">
        <v>13</v>
      </c>
      <c r="C117">
        <v>639977.67999999993</v>
      </c>
      <c r="D117">
        <v>590729.84000000008</v>
      </c>
      <c r="E117">
        <f>C117</f>
        <v>639977.67999999993</v>
      </c>
    </row>
    <row r="118" spans="2:5">
      <c r="B118" s="5" t="s">
        <v>7</v>
      </c>
      <c r="C118" s="5"/>
      <c r="D118" s="5"/>
      <c r="E118">
        <f>C117-E117</f>
        <v>0</v>
      </c>
    </row>
    <row r="120" spans="2:5">
      <c r="B120" t="s">
        <v>14</v>
      </c>
    </row>
    <row r="122" spans="2:5">
      <c r="B122" t="s">
        <v>15</v>
      </c>
    </row>
    <row r="123" spans="2:5">
      <c r="B123" t="s">
        <v>16</v>
      </c>
    </row>
    <row r="124" spans="2:5">
      <c r="B124" t="s">
        <v>17</v>
      </c>
    </row>
    <row r="125" spans="2:5">
      <c r="B125" t="s">
        <v>18</v>
      </c>
    </row>
    <row r="126" spans="2:5">
      <c r="B126" t="s">
        <v>19</v>
      </c>
    </row>
    <row r="127" spans="2:5">
      <c r="B127" t="s">
        <v>20</v>
      </c>
    </row>
    <row r="128" spans="2:5">
      <c r="B128" t="s">
        <v>21</v>
      </c>
    </row>
    <row r="129" spans="2:3">
      <c r="B129" t="s">
        <v>22</v>
      </c>
    </row>
    <row r="130" spans="2:3">
      <c r="B130" t="s">
        <v>23</v>
      </c>
    </row>
    <row r="131" spans="2:3">
      <c r="B131" t="s">
        <v>24</v>
      </c>
    </row>
    <row r="132" spans="2:3">
      <c r="B132" t="s">
        <v>27</v>
      </c>
    </row>
    <row r="133" spans="2:3">
      <c r="B133" t="s">
        <v>26</v>
      </c>
    </row>
    <row r="139" spans="2:3">
      <c r="B139" t="s">
        <v>8</v>
      </c>
    </row>
    <row r="141" spans="2:3">
      <c r="B141" t="s">
        <v>9</v>
      </c>
      <c r="C141" t="s">
        <v>10</v>
      </c>
    </row>
  </sheetData>
  <mergeCells count="8">
    <mergeCell ref="C113:D113"/>
    <mergeCell ref="B118:D118"/>
    <mergeCell ref="C7:D7"/>
    <mergeCell ref="B12:D12"/>
    <mergeCell ref="C43:D43"/>
    <mergeCell ref="B48:D48"/>
    <mergeCell ref="C78:D78"/>
    <mergeCell ref="B83:D8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4:E71"/>
  <sheetViews>
    <sheetView topLeftCell="A61" workbookViewId="0">
      <selection activeCell="B39" sqref="B39:F71"/>
    </sheetView>
  </sheetViews>
  <sheetFormatPr defaultRowHeight="15"/>
  <cols>
    <col min="1" max="1" width="7" customWidth="1"/>
    <col min="2" max="2" width="24.85546875" customWidth="1"/>
    <col min="3" max="3" width="17" customWidth="1"/>
    <col min="4" max="4" width="16" customWidth="1"/>
    <col min="5" max="5" width="11" customWidth="1"/>
  </cols>
  <sheetData>
    <row r="4" spans="2:5">
      <c r="C4" t="s">
        <v>4</v>
      </c>
    </row>
    <row r="5" spans="2:5">
      <c r="C5" t="s">
        <v>5</v>
      </c>
    </row>
    <row r="6" spans="2:5">
      <c r="B6" t="s">
        <v>12</v>
      </c>
    </row>
    <row r="7" spans="2:5">
      <c r="C7" t="s">
        <v>177</v>
      </c>
    </row>
    <row r="8" spans="2:5">
      <c r="B8" t="s">
        <v>29</v>
      </c>
      <c r="C8" s="5" t="s">
        <v>157</v>
      </c>
      <c r="D8" s="5"/>
    </row>
    <row r="11" spans="2:5">
      <c r="B11" t="s">
        <v>0</v>
      </c>
      <c r="C11" t="s">
        <v>1</v>
      </c>
      <c r="D11" t="s">
        <v>2</v>
      </c>
      <c r="E11" t="s">
        <v>3</v>
      </c>
    </row>
    <row r="12" spans="2:5">
      <c r="B12" t="s">
        <v>13</v>
      </c>
      <c r="C12">
        <v>41959.759999999995</v>
      </c>
      <c r="D12">
        <v>42573.83</v>
      </c>
      <c r="E12">
        <f>C12</f>
        <v>41959.759999999995</v>
      </c>
    </row>
    <row r="13" spans="2:5">
      <c r="B13" s="5" t="s">
        <v>7</v>
      </c>
      <c r="C13" s="5"/>
      <c r="D13" s="5"/>
      <c r="E13">
        <f>C12-E12</f>
        <v>0</v>
      </c>
    </row>
    <row r="15" spans="2:5">
      <c r="B15" t="s">
        <v>14</v>
      </c>
    </row>
    <row r="17" spans="2:2">
      <c r="B17" t="s">
        <v>15</v>
      </c>
    </row>
    <row r="18" spans="2:2">
      <c r="B18" t="s">
        <v>16</v>
      </c>
    </row>
    <row r="19" spans="2:2">
      <c r="B19" t="s">
        <v>17</v>
      </c>
    </row>
    <row r="20" spans="2:2">
      <c r="B20" t="s">
        <v>18</v>
      </c>
    </row>
    <row r="21" spans="2:2">
      <c r="B21" t="s">
        <v>19</v>
      </c>
    </row>
    <row r="22" spans="2:2">
      <c r="B22" t="s">
        <v>20</v>
      </c>
    </row>
    <row r="23" spans="2:2">
      <c r="B23" t="s">
        <v>21</v>
      </c>
    </row>
    <row r="24" spans="2:2">
      <c r="B24" t="s">
        <v>22</v>
      </c>
    </row>
    <row r="25" spans="2:2">
      <c r="B25" t="s">
        <v>23</v>
      </c>
    </row>
    <row r="26" spans="2:2">
      <c r="B26" t="s">
        <v>24</v>
      </c>
    </row>
    <row r="27" spans="2:2">
      <c r="B27" t="s">
        <v>26</v>
      </c>
    </row>
    <row r="33" spans="2:5">
      <c r="B33" t="s">
        <v>8</v>
      </c>
    </row>
    <row r="35" spans="2:5">
      <c r="B35" t="s">
        <v>9</v>
      </c>
      <c r="C35" t="s">
        <v>10</v>
      </c>
    </row>
    <row r="39" spans="2:5">
      <c r="C39" t="s">
        <v>4</v>
      </c>
    </row>
    <row r="40" spans="2:5">
      <c r="C40" t="s">
        <v>5</v>
      </c>
    </row>
    <row r="41" spans="2:5">
      <c r="B41" t="s">
        <v>12</v>
      </c>
    </row>
    <row r="42" spans="2:5">
      <c r="C42" t="s">
        <v>177</v>
      </c>
    </row>
    <row r="43" spans="2:5">
      <c r="B43" t="s">
        <v>29</v>
      </c>
      <c r="C43" s="5" t="s">
        <v>172</v>
      </c>
      <c r="D43" s="5"/>
    </row>
    <row r="46" spans="2:5">
      <c r="B46" t="s">
        <v>0</v>
      </c>
      <c r="C46" t="s">
        <v>1</v>
      </c>
      <c r="D46" t="s">
        <v>2</v>
      </c>
      <c r="E46" t="s">
        <v>3</v>
      </c>
    </row>
    <row r="47" spans="2:5">
      <c r="B47" t="s">
        <v>13</v>
      </c>
      <c r="C47">
        <v>108136.95999999999</v>
      </c>
      <c r="D47">
        <v>94562.32</v>
      </c>
      <c r="E47">
        <f>C47</f>
        <v>108136.95999999999</v>
      </c>
    </row>
    <row r="48" spans="2:5">
      <c r="B48" s="5" t="s">
        <v>7</v>
      </c>
      <c r="C48" s="5"/>
      <c r="D48" s="5"/>
      <c r="E48">
        <f>C47-E47</f>
        <v>0</v>
      </c>
    </row>
    <row r="50" spans="2:2">
      <c r="B50" t="s">
        <v>14</v>
      </c>
    </row>
    <row r="52" spans="2:2">
      <c r="B52" t="s">
        <v>15</v>
      </c>
    </row>
    <row r="53" spans="2:2">
      <c r="B53" t="s">
        <v>16</v>
      </c>
    </row>
    <row r="54" spans="2:2">
      <c r="B54" t="s">
        <v>17</v>
      </c>
    </row>
    <row r="55" spans="2:2">
      <c r="B55" t="s">
        <v>18</v>
      </c>
    </row>
    <row r="56" spans="2:2">
      <c r="B56" t="s">
        <v>19</v>
      </c>
    </row>
    <row r="57" spans="2:2">
      <c r="B57" t="s">
        <v>20</v>
      </c>
    </row>
    <row r="58" spans="2:2">
      <c r="B58" t="s">
        <v>21</v>
      </c>
    </row>
    <row r="59" spans="2:2">
      <c r="B59" t="s">
        <v>22</v>
      </c>
    </row>
    <row r="60" spans="2:2">
      <c r="B60" t="s">
        <v>23</v>
      </c>
    </row>
    <row r="61" spans="2:2">
      <c r="B61" t="s">
        <v>24</v>
      </c>
    </row>
    <row r="62" spans="2:2">
      <c r="B62" t="s">
        <v>27</v>
      </c>
    </row>
    <row r="63" spans="2:2">
      <c r="B63" t="s">
        <v>26</v>
      </c>
    </row>
    <row r="69" spans="2:3">
      <c r="B69" t="s">
        <v>8</v>
      </c>
    </row>
    <row r="71" spans="2:3">
      <c r="B71" t="s">
        <v>9</v>
      </c>
      <c r="C71" t="s">
        <v>10</v>
      </c>
    </row>
  </sheetData>
  <mergeCells count="4">
    <mergeCell ref="C8:D8"/>
    <mergeCell ref="B13:D13"/>
    <mergeCell ref="C43:D43"/>
    <mergeCell ref="B48:D48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3:E488"/>
  <sheetViews>
    <sheetView topLeftCell="A451" workbookViewId="0">
      <selection activeCell="B456" sqref="B456:F488"/>
    </sheetView>
  </sheetViews>
  <sheetFormatPr defaultRowHeight="15"/>
  <cols>
    <col min="1" max="1" width="7.5703125" customWidth="1"/>
    <col min="2" max="2" width="24.5703125" customWidth="1"/>
    <col min="3" max="3" width="17.28515625" customWidth="1"/>
    <col min="4" max="4" width="16.42578125" customWidth="1"/>
    <col min="5" max="5" width="12.28515625" customWidth="1"/>
  </cols>
  <sheetData>
    <row r="3" spans="2:5">
      <c r="C3" t="s">
        <v>4</v>
      </c>
    </row>
    <row r="4" spans="2:5">
      <c r="C4" t="s">
        <v>5</v>
      </c>
    </row>
    <row r="5" spans="2:5">
      <c r="B5" t="s">
        <v>12</v>
      </c>
    </row>
    <row r="6" spans="2:5">
      <c r="C6" t="s">
        <v>177</v>
      </c>
    </row>
    <row r="7" spans="2:5">
      <c r="B7" t="s">
        <v>29</v>
      </c>
      <c r="C7" s="5" t="s">
        <v>158</v>
      </c>
      <c r="D7" s="5"/>
    </row>
    <row r="10" spans="2:5">
      <c r="B10" t="s">
        <v>0</v>
      </c>
      <c r="C10" t="s">
        <v>1</v>
      </c>
      <c r="D10" t="s">
        <v>2</v>
      </c>
      <c r="E10" t="s">
        <v>3</v>
      </c>
    </row>
    <row r="11" spans="2:5">
      <c r="B11" t="s">
        <v>13</v>
      </c>
      <c r="C11">
        <v>537743.26</v>
      </c>
      <c r="D11">
        <v>515118.06000000006</v>
      </c>
      <c r="E11">
        <f>C11</f>
        <v>537743.26</v>
      </c>
    </row>
    <row r="12" spans="2:5">
      <c r="B12" s="5" t="s">
        <v>7</v>
      </c>
      <c r="C12" s="5"/>
      <c r="D12" s="5"/>
      <c r="E12">
        <f>C11-E11</f>
        <v>0</v>
      </c>
    </row>
    <row r="14" spans="2:5">
      <c r="B14" t="s">
        <v>14</v>
      </c>
    </row>
    <row r="16" spans="2:5">
      <c r="B16" t="s">
        <v>15</v>
      </c>
    </row>
    <row r="17" spans="2:2">
      <c r="B17" t="s">
        <v>16</v>
      </c>
    </row>
    <row r="18" spans="2:2">
      <c r="B18" t="s">
        <v>17</v>
      </c>
    </row>
    <row r="19" spans="2:2">
      <c r="B19" t="s">
        <v>18</v>
      </c>
    </row>
    <row r="20" spans="2:2">
      <c r="B20" t="s">
        <v>19</v>
      </c>
    </row>
    <row r="21" spans="2:2">
      <c r="B21" t="s">
        <v>20</v>
      </c>
    </row>
    <row r="22" spans="2:2">
      <c r="B22" t="s">
        <v>21</v>
      </c>
    </row>
    <row r="23" spans="2:2">
      <c r="B23" t="s">
        <v>22</v>
      </c>
    </row>
    <row r="24" spans="2:2">
      <c r="B24" t="s">
        <v>23</v>
      </c>
    </row>
    <row r="25" spans="2:2">
      <c r="B25" t="s">
        <v>24</v>
      </c>
    </row>
    <row r="26" spans="2:2">
      <c r="B26" t="s">
        <v>27</v>
      </c>
    </row>
    <row r="27" spans="2:2">
      <c r="B27" t="s">
        <v>26</v>
      </c>
    </row>
    <row r="33" spans="2:5">
      <c r="B33" t="s">
        <v>8</v>
      </c>
    </row>
    <row r="35" spans="2:5">
      <c r="B35" t="s">
        <v>9</v>
      </c>
      <c r="C35" t="s">
        <v>10</v>
      </c>
    </row>
    <row r="37" spans="2:5">
      <c r="C37" t="s">
        <v>4</v>
      </c>
    </row>
    <row r="38" spans="2:5">
      <c r="C38" t="s">
        <v>5</v>
      </c>
    </row>
    <row r="39" spans="2:5">
      <c r="B39" t="s">
        <v>12</v>
      </c>
    </row>
    <row r="40" spans="2:5">
      <c r="C40" t="s">
        <v>177</v>
      </c>
    </row>
    <row r="41" spans="2:5">
      <c r="B41" t="s">
        <v>29</v>
      </c>
      <c r="C41" s="5" t="s">
        <v>159</v>
      </c>
      <c r="D41" s="5"/>
    </row>
    <row r="44" spans="2:5">
      <c r="B44" t="s">
        <v>0</v>
      </c>
      <c r="C44" t="s">
        <v>1</v>
      </c>
      <c r="D44" t="s">
        <v>2</v>
      </c>
      <c r="E44" t="s">
        <v>3</v>
      </c>
    </row>
    <row r="45" spans="2:5">
      <c r="B45" t="s">
        <v>13</v>
      </c>
      <c r="C45">
        <v>407402.88</v>
      </c>
      <c r="D45">
        <v>394762.64999999997</v>
      </c>
      <c r="E45">
        <f>C45</f>
        <v>407402.88</v>
      </c>
    </row>
    <row r="46" spans="2:5">
      <c r="B46" s="5" t="s">
        <v>7</v>
      </c>
      <c r="C46" s="5"/>
      <c r="D46" s="5"/>
      <c r="E46">
        <f>C45-E45</f>
        <v>0</v>
      </c>
    </row>
    <row r="48" spans="2:5">
      <c r="B48" t="s">
        <v>14</v>
      </c>
    </row>
    <row r="50" spans="2:2">
      <c r="B50" t="s">
        <v>15</v>
      </c>
    </row>
    <row r="51" spans="2:2">
      <c r="B51" t="s">
        <v>16</v>
      </c>
    </row>
    <row r="52" spans="2:2">
      <c r="B52" t="s">
        <v>17</v>
      </c>
    </row>
    <row r="53" spans="2:2">
      <c r="B53" t="s">
        <v>18</v>
      </c>
    </row>
    <row r="54" spans="2:2">
      <c r="B54" t="s">
        <v>19</v>
      </c>
    </row>
    <row r="55" spans="2:2">
      <c r="B55" t="s">
        <v>20</v>
      </c>
    </row>
    <row r="56" spans="2:2">
      <c r="B56" t="s">
        <v>21</v>
      </c>
    </row>
    <row r="57" spans="2:2">
      <c r="B57" t="s">
        <v>22</v>
      </c>
    </row>
    <row r="58" spans="2:2">
      <c r="B58" t="s">
        <v>23</v>
      </c>
    </row>
    <row r="59" spans="2:2">
      <c r="B59" t="s">
        <v>24</v>
      </c>
    </row>
    <row r="60" spans="2:2">
      <c r="B60" t="s">
        <v>27</v>
      </c>
    </row>
    <row r="61" spans="2:2">
      <c r="B61" t="s">
        <v>26</v>
      </c>
    </row>
    <row r="67" spans="2:5">
      <c r="B67" t="s">
        <v>8</v>
      </c>
    </row>
    <row r="69" spans="2:5">
      <c r="B69" t="s">
        <v>9</v>
      </c>
      <c r="C69" t="s">
        <v>10</v>
      </c>
    </row>
    <row r="72" spans="2:5">
      <c r="C72" t="s">
        <v>4</v>
      </c>
    </row>
    <row r="73" spans="2:5">
      <c r="C73" t="s">
        <v>5</v>
      </c>
    </row>
    <row r="74" spans="2:5">
      <c r="B74" t="s">
        <v>12</v>
      </c>
    </row>
    <row r="75" spans="2:5">
      <c r="C75" t="s">
        <v>177</v>
      </c>
    </row>
    <row r="76" spans="2:5">
      <c r="B76" t="s">
        <v>29</v>
      </c>
      <c r="C76" s="5" t="s">
        <v>160</v>
      </c>
      <c r="D76" s="5"/>
    </row>
    <row r="79" spans="2:5">
      <c r="B79" t="s">
        <v>0</v>
      </c>
      <c r="C79" t="s">
        <v>1</v>
      </c>
      <c r="D79" t="s">
        <v>2</v>
      </c>
      <c r="E79" t="s">
        <v>3</v>
      </c>
    </row>
    <row r="80" spans="2:5">
      <c r="B80" t="s">
        <v>13</v>
      </c>
      <c r="C80">
        <v>498326.58</v>
      </c>
      <c r="D80">
        <v>500114.45000000007</v>
      </c>
      <c r="E80">
        <f>C80</f>
        <v>498326.58</v>
      </c>
    </row>
    <row r="81" spans="2:5">
      <c r="B81" s="5" t="s">
        <v>7</v>
      </c>
      <c r="C81" s="5"/>
      <c r="D81" s="5"/>
      <c r="E81">
        <f>C80-E80</f>
        <v>0</v>
      </c>
    </row>
    <row r="83" spans="2:5">
      <c r="B83" t="s">
        <v>14</v>
      </c>
    </row>
    <row r="85" spans="2:5">
      <c r="B85" t="s">
        <v>15</v>
      </c>
    </row>
    <row r="86" spans="2:5">
      <c r="B86" t="s">
        <v>16</v>
      </c>
    </row>
    <row r="87" spans="2:5">
      <c r="B87" t="s">
        <v>17</v>
      </c>
    </row>
    <row r="88" spans="2:5">
      <c r="B88" t="s">
        <v>18</v>
      </c>
    </row>
    <row r="89" spans="2:5">
      <c r="B89" t="s">
        <v>19</v>
      </c>
    </row>
    <row r="90" spans="2:5">
      <c r="B90" t="s">
        <v>20</v>
      </c>
    </row>
    <row r="91" spans="2:5">
      <c r="B91" t="s">
        <v>21</v>
      </c>
    </row>
    <row r="92" spans="2:5">
      <c r="B92" t="s">
        <v>22</v>
      </c>
    </row>
    <row r="93" spans="2:5">
      <c r="B93" t="s">
        <v>23</v>
      </c>
    </row>
    <row r="94" spans="2:5">
      <c r="B94" t="s">
        <v>24</v>
      </c>
    </row>
    <row r="95" spans="2:5">
      <c r="B95" t="s">
        <v>27</v>
      </c>
    </row>
    <row r="96" spans="2:5">
      <c r="B96" t="s">
        <v>26</v>
      </c>
    </row>
    <row r="102" spans="2:4">
      <c r="B102" t="s">
        <v>8</v>
      </c>
    </row>
    <row r="104" spans="2:4">
      <c r="B104" t="s">
        <v>9</v>
      </c>
      <c r="C104" t="s">
        <v>10</v>
      </c>
    </row>
    <row r="107" spans="2:4">
      <c r="C107" t="s">
        <v>4</v>
      </c>
    </row>
    <row r="108" spans="2:4">
      <c r="C108" t="s">
        <v>5</v>
      </c>
    </row>
    <row r="109" spans="2:4">
      <c r="B109" t="s">
        <v>12</v>
      </c>
    </row>
    <row r="110" spans="2:4">
      <c r="C110" t="s">
        <v>177</v>
      </c>
    </row>
    <row r="111" spans="2:4">
      <c r="B111" t="s">
        <v>29</v>
      </c>
      <c r="C111" s="5" t="s">
        <v>161</v>
      </c>
      <c r="D111" s="5"/>
    </row>
    <row r="114" spans="2:5">
      <c r="B114" t="s">
        <v>0</v>
      </c>
      <c r="C114" t="s">
        <v>1</v>
      </c>
      <c r="D114" t="s">
        <v>2</v>
      </c>
      <c r="E114" t="s">
        <v>3</v>
      </c>
    </row>
    <row r="115" spans="2:5">
      <c r="B115" t="s">
        <v>13</v>
      </c>
      <c r="C115">
        <v>559129.67999999993</v>
      </c>
      <c r="D115">
        <v>546350.91</v>
      </c>
      <c r="E115">
        <f>C115</f>
        <v>559129.67999999993</v>
      </c>
    </row>
    <row r="116" spans="2:5">
      <c r="B116" s="5" t="s">
        <v>7</v>
      </c>
      <c r="C116" s="5"/>
      <c r="D116" s="5"/>
      <c r="E116">
        <f>C115-E115</f>
        <v>0</v>
      </c>
    </row>
    <row r="118" spans="2:5">
      <c r="B118" t="s">
        <v>14</v>
      </c>
    </row>
    <row r="120" spans="2:5">
      <c r="B120" t="s">
        <v>15</v>
      </c>
    </row>
    <row r="121" spans="2:5">
      <c r="B121" t="s">
        <v>16</v>
      </c>
    </row>
    <row r="122" spans="2:5">
      <c r="B122" t="s">
        <v>17</v>
      </c>
    </row>
    <row r="123" spans="2:5">
      <c r="B123" t="s">
        <v>18</v>
      </c>
    </row>
    <row r="124" spans="2:5">
      <c r="B124" t="s">
        <v>19</v>
      </c>
    </row>
    <row r="125" spans="2:5">
      <c r="B125" t="s">
        <v>20</v>
      </c>
    </row>
    <row r="126" spans="2:5">
      <c r="B126" t="s">
        <v>21</v>
      </c>
    </row>
    <row r="127" spans="2:5">
      <c r="B127" t="s">
        <v>22</v>
      </c>
    </row>
    <row r="128" spans="2:5">
      <c r="B128" t="s">
        <v>23</v>
      </c>
    </row>
    <row r="129" spans="2:3">
      <c r="B129" t="s">
        <v>24</v>
      </c>
    </row>
    <row r="130" spans="2:3">
      <c r="B130" t="s">
        <v>27</v>
      </c>
    </row>
    <row r="131" spans="2:3">
      <c r="B131" t="s">
        <v>26</v>
      </c>
    </row>
    <row r="137" spans="2:3">
      <c r="B137" t="s">
        <v>8</v>
      </c>
    </row>
    <row r="139" spans="2:3">
      <c r="B139" t="s">
        <v>9</v>
      </c>
      <c r="C139" t="s">
        <v>10</v>
      </c>
    </row>
    <row r="142" spans="2:3">
      <c r="C142" t="s">
        <v>4</v>
      </c>
    </row>
    <row r="143" spans="2:3">
      <c r="C143" t="s">
        <v>5</v>
      </c>
    </row>
    <row r="144" spans="2:3">
      <c r="B144" t="s">
        <v>12</v>
      </c>
    </row>
    <row r="145" spans="2:5">
      <c r="C145" t="s">
        <v>177</v>
      </c>
    </row>
    <row r="146" spans="2:5">
      <c r="B146" t="s">
        <v>29</v>
      </c>
      <c r="C146" s="5" t="s">
        <v>162</v>
      </c>
      <c r="D146" s="5"/>
    </row>
    <row r="149" spans="2:5">
      <c r="B149" t="s">
        <v>0</v>
      </c>
      <c r="C149" t="s">
        <v>1</v>
      </c>
      <c r="D149" t="s">
        <v>2</v>
      </c>
      <c r="E149" t="s">
        <v>3</v>
      </c>
    </row>
    <row r="150" spans="2:5">
      <c r="B150" t="s">
        <v>13</v>
      </c>
      <c r="C150">
        <v>525686.84</v>
      </c>
      <c r="D150">
        <v>489396.12000000005</v>
      </c>
      <c r="E150">
        <f>C150</f>
        <v>525686.84</v>
      </c>
    </row>
    <row r="151" spans="2:5">
      <c r="B151" s="5" t="s">
        <v>7</v>
      </c>
      <c r="C151" s="5"/>
      <c r="D151" s="5"/>
      <c r="E151">
        <f>C150-E150</f>
        <v>0</v>
      </c>
    </row>
    <row r="153" spans="2:5">
      <c r="B153" t="s">
        <v>14</v>
      </c>
    </row>
    <row r="155" spans="2:5">
      <c r="B155" t="s">
        <v>15</v>
      </c>
    </row>
    <row r="156" spans="2:5">
      <c r="B156" t="s">
        <v>16</v>
      </c>
    </row>
    <row r="157" spans="2:5">
      <c r="B157" t="s">
        <v>17</v>
      </c>
    </row>
    <row r="158" spans="2:5">
      <c r="B158" t="s">
        <v>18</v>
      </c>
    </row>
    <row r="159" spans="2:5">
      <c r="B159" t="s">
        <v>19</v>
      </c>
    </row>
    <row r="160" spans="2:5">
      <c r="B160" t="s">
        <v>20</v>
      </c>
    </row>
    <row r="161" spans="2:3">
      <c r="B161" t="s">
        <v>21</v>
      </c>
    </row>
    <row r="162" spans="2:3">
      <c r="B162" t="s">
        <v>22</v>
      </c>
    </row>
    <row r="163" spans="2:3">
      <c r="B163" t="s">
        <v>23</v>
      </c>
    </row>
    <row r="164" spans="2:3">
      <c r="B164" t="s">
        <v>24</v>
      </c>
    </row>
    <row r="165" spans="2:3">
      <c r="B165" t="s">
        <v>27</v>
      </c>
    </row>
    <row r="166" spans="2:3">
      <c r="B166" t="s">
        <v>26</v>
      </c>
    </row>
    <row r="172" spans="2:3">
      <c r="B172" t="s">
        <v>8</v>
      </c>
    </row>
    <row r="174" spans="2:3">
      <c r="B174" t="s">
        <v>9</v>
      </c>
      <c r="C174" t="s">
        <v>10</v>
      </c>
    </row>
    <row r="177" spans="2:5">
      <c r="C177" t="s">
        <v>4</v>
      </c>
    </row>
    <row r="178" spans="2:5">
      <c r="C178" t="s">
        <v>5</v>
      </c>
    </row>
    <row r="179" spans="2:5">
      <c r="B179" t="s">
        <v>12</v>
      </c>
    </row>
    <row r="180" spans="2:5">
      <c r="C180" t="s">
        <v>177</v>
      </c>
    </row>
    <row r="181" spans="2:5">
      <c r="B181" t="s">
        <v>29</v>
      </c>
      <c r="C181" s="5" t="s">
        <v>163</v>
      </c>
      <c r="D181" s="5"/>
    </row>
    <row r="184" spans="2:5">
      <c r="B184" t="s">
        <v>0</v>
      </c>
      <c r="C184" t="s">
        <v>1</v>
      </c>
      <c r="D184" t="s">
        <v>2</v>
      </c>
      <c r="E184" t="s">
        <v>3</v>
      </c>
    </row>
    <row r="185" spans="2:5">
      <c r="B185" t="s">
        <v>13</v>
      </c>
      <c r="C185">
        <v>631506.57999999996</v>
      </c>
      <c r="D185">
        <v>599192.41999999993</v>
      </c>
      <c r="E185">
        <f>C185</f>
        <v>631506.57999999996</v>
      </c>
    </row>
    <row r="186" spans="2:5">
      <c r="B186" s="5" t="s">
        <v>7</v>
      </c>
      <c r="C186" s="5"/>
      <c r="D186" s="5"/>
      <c r="E186">
        <f>C185-E185</f>
        <v>0</v>
      </c>
    </row>
    <row r="188" spans="2:5">
      <c r="B188" t="s">
        <v>14</v>
      </c>
    </row>
    <row r="190" spans="2:5">
      <c r="B190" t="s">
        <v>15</v>
      </c>
    </row>
    <row r="191" spans="2:5">
      <c r="B191" t="s">
        <v>16</v>
      </c>
    </row>
    <row r="192" spans="2:5">
      <c r="B192" t="s">
        <v>17</v>
      </c>
    </row>
    <row r="193" spans="2:2">
      <c r="B193" t="s">
        <v>18</v>
      </c>
    </row>
    <row r="194" spans="2:2">
      <c r="B194" t="s">
        <v>19</v>
      </c>
    </row>
    <row r="195" spans="2:2">
      <c r="B195" t="s">
        <v>20</v>
      </c>
    </row>
    <row r="196" spans="2:2">
      <c r="B196" t="s">
        <v>21</v>
      </c>
    </row>
    <row r="197" spans="2:2">
      <c r="B197" t="s">
        <v>22</v>
      </c>
    </row>
    <row r="198" spans="2:2">
      <c r="B198" t="s">
        <v>23</v>
      </c>
    </row>
    <row r="199" spans="2:2">
      <c r="B199" t="s">
        <v>24</v>
      </c>
    </row>
    <row r="200" spans="2:2">
      <c r="B200" t="s">
        <v>27</v>
      </c>
    </row>
    <row r="201" spans="2:2">
      <c r="B201" t="s">
        <v>26</v>
      </c>
    </row>
    <row r="207" spans="2:2">
      <c r="B207" t="s">
        <v>8</v>
      </c>
    </row>
    <row r="209" spans="2:5">
      <c r="B209" t="s">
        <v>9</v>
      </c>
      <c r="C209" t="s">
        <v>10</v>
      </c>
    </row>
    <row r="211" spans="2:5">
      <c r="C211" t="s">
        <v>4</v>
      </c>
    </row>
    <row r="212" spans="2:5">
      <c r="C212" t="s">
        <v>5</v>
      </c>
    </row>
    <row r="213" spans="2:5">
      <c r="B213" t="s">
        <v>12</v>
      </c>
    </row>
    <row r="214" spans="2:5">
      <c r="C214" t="s">
        <v>177</v>
      </c>
    </row>
    <row r="215" spans="2:5">
      <c r="B215" t="s">
        <v>29</v>
      </c>
      <c r="C215" s="5" t="s">
        <v>164</v>
      </c>
      <c r="D215" s="5"/>
    </row>
    <row r="218" spans="2:5">
      <c r="B218" t="s">
        <v>0</v>
      </c>
      <c r="C218" t="s">
        <v>1</v>
      </c>
      <c r="D218" t="s">
        <v>2</v>
      </c>
      <c r="E218" t="s">
        <v>3</v>
      </c>
    </row>
    <row r="219" spans="2:5">
      <c r="B219" t="s">
        <v>13</v>
      </c>
      <c r="C219">
        <v>914781.42000000016</v>
      </c>
      <c r="D219">
        <v>906232.24</v>
      </c>
      <c r="E219">
        <f>C219</f>
        <v>914781.42000000016</v>
      </c>
    </row>
    <row r="220" spans="2:5">
      <c r="B220" s="5" t="s">
        <v>7</v>
      </c>
      <c r="C220" s="5"/>
      <c r="D220" s="5"/>
      <c r="E220">
        <f>C219-E219</f>
        <v>0</v>
      </c>
    </row>
    <row r="222" spans="2:5">
      <c r="B222" t="s">
        <v>14</v>
      </c>
    </row>
    <row r="224" spans="2:5">
      <c r="B224" t="s">
        <v>15</v>
      </c>
    </row>
    <row r="225" spans="2:2">
      <c r="B225" t="s">
        <v>16</v>
      </c>
    </row>
    <row r="226" spans="2:2">
      <c r="B226" t="s">
        <v>17</v>
      </c>
    </row>
    <row r="227" spans="2:2">
      <c r="B227" t="s">
        <v>18</v>
      </c>
    </row>
    <row r="228" spans="2:2">
      <c r="B228" t="s">
        <v>19</v>
      </c>
    </row>
    <row r="229" spans="2:2">
      <c r="B229" t="s">
        <v>20</v>
      </c>
    </row>
    <row r="230" spans="2:2">
      <c r="B230" t="s">
        <v>21</v>
      </c>
    </row>
    <row r="231" spans="2:2">
      <c r="B231" t="s">
        <v>22</v>
      </c>
    </row>
    <row r="232" spans="2:2">
      <c r="B232" t="s">
        <v>23</v>
      </c>
    </row>
    <row r="233" spans="2:2">
      <c r="B233" t="s">
        <v>24</v>
      </c>
    </row>
    <row r="234" spans="2:2">
      <c r="B234" t="s">
        <v>27</v>
      </c>
    </row>
    <row r="235" spans="2:2">
      <c r="B235" t="s">
        <v>26</v>
      </c>
    </row>
    <row r="241" spans="2:5">
      <c r="B241" t="s">
        <v>8</v>
      </c>
    </row>
    <row r="243" spans="2:5">
      <c r="B243" t="s">
        <v>9</v>
      </c>
      <c r="C243" t="s">
        <v>10</v>
      </c>
    </row>
    <row r="246" spans="2:5">
      <c r="C246" t="s">
        <v>4</v>
      </c>
    </row>
    <row r="247" spans="2:5">
      <c r="C247" t="s">
        <v>5</v>
      </c>
    </row>
    <row r="248" spans="2:5">
      <c r="B248" t="s">
        <v>12</v>
      </c>
    </row>
    <row r="249" spans="2:5">
      <c r="C249" t="s">
        <v>177</v>
      </c>
    </row>
    <row r="250" spans="2:5">
      <c r="B250" t="s">
        <v>29</v>
      </c>
      <c r="C250" s="5" t="s">
        <v>165</v>
      </c>
      <c r="D250" s="5"/>
    </row>
    <row r="253" spans="2:5">
      <c r="B253" t="s">
        <v>0</v>
      </c>
      <c r="C253" t="s">
        <v>1</v>
      </c>
      <c r="D253" t="s">
        <v>2</v>
      </c>
      <c r="E253" t="s">
        <v>3</v>
      </c>
    </row>
    <row r="254" spans="2:5">
      <c r="B254" t="s">
        <v>13</v>
      </c>
      <c r="C254">
        <v>770176.55999999994</v>
      </c>
      <c r="D254">
        <v>748784.29999999993</v>
      </c>
      <c r="E254">
        <f>C254</f>
        <v>770176.55999999994</v>
      </c>
    </row>
    <row r="255" spans="2:5">
      <c r="B255" s="5" t="s">
        <v>7</v>
      </c>
      <c r="C255" s="5"/>
      <c r="D255" s="5"/>
      <c r="E255">
        <f>C254-E254</f>
        <v>0</v>
      </c>
    </row>
    <row r="257" spans="2:2">
      <c r="B257" t="s">
        <v>14</v>
      </c>
    </row>
    <row r="259" spans="2:2">
      <c r="B259" t="s">
        <v>15</v>
      </c>
    </row>
    <row r="260" spans="2:2">
      <c r="B260" t="s">
        <v>16</v>
      </c>
    </row>
    <row r="261" spans="2:2">
      <c r="B261" t="s">
        <v>17</v>
      </c>
    </row>
    <row r="262" spans="2:2">
      <c r="B262" t="s">
        <v>18</v>
      </c>
    </row>
    <row r="263" spans="2:2">
      <c r="B263" t="s">
        <v>19</v>
      </c>
    </row>
    <row r="264" spans="2:2">
      <c r="B264" t="s">
        <v>20</v>
      </c>
    </row>
    <row r="265" spans="2:2">
      <c r="B265" t="s">
        <v>21</v>
      </c>
    </row>
    <row r="266" spans="2:2">
      <c r="B266" t="s">
        <v>22</v>
      </c>
    </row>
    <row r="267" spans="2:2">
      <c r="B267" t="s">
        <v>23</v>
      </c>
    </row>
    <row r="268" spans="2:2">
      <c r="B268" t="s">
        <v>24</v>
      </c>
    </row>
    <row r="269" spans="2:2">
      <c r="B269" t="s">
        <v>27</v>
      </c>
    </row>
    <row r="270" spans="2:2">
      <c r="B270" t="s">
        <v>26</v>
      </c>
    </row>
    <row r="276" spans="2:5">
      <c r="B276" t="s">
        <v>8</v>
      </c>
    </row>
    <row r="278" spans="2:5">
      <c r="B278" t="s">
        <v>9</v>
      </c>
      <c r="C278" t="s">
        <v>10</v>
      </c>
    </row>
    <row r="281" spans="2:5">
      <c r="C281" t="s">
        <v>4</v>
      </c>
    </row>
    <row r="282" spans="2:5">
      <c r="C282" t="s">
        <v>5</v>
      </c>
    </row>
    <row r="283" spans="2:5">
      <c r="B283" t="s">
        <v>12</v>
      </c>
    </row>
    <row r="284" spans="2:5">
      <c r="C284" t="s">
        <v>177</v>
      </c>
    </row>
    <row r="285" spans="2:5">
      <c r="B285" t="s">
        <v>29</v>
      </c>
      <c r="C285" s="5" t="s">
        <v>166</v>
      </c>
      <c r="D285" s="5"/>
    </row>
    <row r="288" spans="2:5">
      <c r="B288" t="s">
        <v>0</v>
      </c>
      <c r="C288" t="s">
        <v>1</v>
      </c>
      <c r="D288" t="s">
        <v>2</v>
      </c>
      <c r="E288" t="s">
        <v>3</v>
      </c>
    </row>
    <row r="289" spans="2:5">
      <c r="B289" t="s">
        <v>13</v>
      </c>
      <c r="C289">
        <v>518845.75000000012</v>
      </c>
      <c r="D289">
        <v>464899.72000000003</v>
      </c>
      <c r="E289">
        <f>C289</f>
        <v>518845.75000000012</v>
      </c>
    </row>
    <row r="290" spans="2:5">
      <c r="B290" s="5" t="s">
        <v>7</v>
      </c>
      <c r="C290" s="5"/>
      <c r="D290" s="5"/>
      <c r="E290">
        <f>C289-E289</f>
        <v>0</v>
      </c>
    </row>
    <row r="292" spans="2:5">
      <c r="B292" t="s">
        <v>14</v>
      </c>
    </row>
    <row r="294" spans="2:5">
      <c r="B294" t="s">
        <v>15</v>
      </c>
    </row>
    <row r="295" spans="2:5">
      <c r="B295" t="s">
        <v>16</v>
      </c>
    </row>
    <row r="296" spans="2:5">
      <c r="B296" t="s">
        <v>17</v>
      </c>
    </row>
    <row r="297" spans="2:5">
      <c r="B297" t="s">
        <v>18</v>
      </c>
    </row>
    <row r="298" spans="2:5">
      <c r="B298" t="s">
        <v>19</v>
      </c>
    </row>
    <row r="299" spans="2:5">
      <c r="B299" t="s">
        <v>20</v>
      </c>
    </row>
    <row r="300" spans="2:5">
      <c r="B300" t="s">
        <v>21</v>
      </c>
    </row>
    <row r="301" spans="2:5">
      <c r="B301" t="s">
        <v>22</v>
      </c>
    </row>
    <row r="302" spans="2:5">
      <c r="B302" t="s">
        <v>23</v>
      </c>
    </row>
    <row r="303" spans="2:5">
      <c r="B303" t="s">
        <v>24</v>
      </c>
    </row>
    <row r="304" spans="2:5">
      <c r="B304" t="s">
        <v>27</v>
      </c>
    </row>
    <row r="305" spans="2:4">
      <c r="B305" t="s">
        <v>26</v>
      </c>
    </row>
    <row r="311" spans="2:4">
      <c r="B311" t="s">
        <v>8</v>
      </c>
    </row>
    <row r="313" spans="2:4">
      <c r="B313" t="s">
        <v>9</v>
      </c>
      <c r="C313" t="s">
        <v>10</v>
      </c>
    </row>
    <row r="316" spans="2:4">
      <c r="C316" t="s">
        <v>4</v>
      </c>
    </row>
    <row r="317" spans="2:4">
      <c r="C317" t="s">
        <v>5</v>
      </c>
    </row>
    <row r="318" spans="2:4">
      <c r="B318" t="s">
        <v>12</v>
      </c>
    </row>
    <row r="319" spans="2:4">
      <c r="C319" t="s">
        <v>177</v>
      </c>
    </row>
    <row r="320" spans="2:4">
      <c r="B320" t="s">
        <v>29</v>
      </c>
      <c r="C320" s="5" t="s">
        <v>167</v>
      </c>
      <c r="D320" s="5"/>
    </row>
    <row r="323" spans="2:5">
      <c r="B323" t="s">
        <v>0</v>
      </c>
      <c r="C323" t="s">
        <v>1</v>
      </c>
      <c r="D323" t="s">
        <v>2</v>
      </c>
      <c r="E323" t="s">
        <v>3</v>
      </c>
    </row>
    <row r="324" spans="2:5">
      <c r="B324" t="s">
        <v>13</v>
      </c>
      <c r="C324">
        <v>131853.72</v>
      </c>
      <c r="D324">
        <v>131446.01999999999</v>
      </c>
      <c r="E324">
        <f>C324</f>
        <v>131853.72</v>
      </c>
    </row>
    <row r="325" spans="2:5">
      <c r="B325" s="5" t="s">
        <v>7</v>
      </c>
      <c r="C325" s="5"/>
      <c r="D325" s="5"/>
      <c r="E325">
        <f>C324-E324</f>
        <v>0</v>
      </c>
    </row>
    <row r="327" spans="2:5">
      <c r="B327" t="s">
        <v>14</v>
      </c>
    </row>
    <row r="329" spans="2:5">
      <c r="B329" t="s">
        <v>15</v>
      </c>
    </row>
    <row r="330" spans="2:5">
      <c r="B330" t="s">
        <v>16</v>
      </c>
    </row>
    <row r="331" spans="2:5">
      <c r="B331" t="s">
        <v>17</v>
      </c>
    </row>
    <row r="332" spans="2:5">
      <c r="B332" t="s">
        <v>18</v>
      </c>
    </row>
    <row r="333" spans="2:5">
      <c r="B333" t="s">
        <v>19</v>
      </c>
    </row>
    <row r="334" spans="2:5">
      <c r="B334" t="s">
        <v>20</v>
      </c>
    </row>
    <row r="335" spans="2:5">
      <c r="B335" t="s">
        <v>21</v>
      </c>
    </row>
    <row r="336" spans="2:5">
      <c r="B336" t="s">
        <v>22</v>
      </c>
    </row>
    <row r="337" spans="2:3">
      <c r="B337" t="s">
        <v>23</v>
      </c>
    </row>
    <row r="338" spans="2:3">
      <c r="B338" t="s">
        <v>24</v>
      </c>
    </row>
    <row r="339" spans="2:3">
      <c r="B339" t="s">
        <v>27</v>
      </c>
    </row>
    <row r="340" spans="2:3">
      <c r="B340" t="s">
        <v>26</v>
      </c>
    </row>
    <row r="346" spans="2:3">
      <c r="B346" t="s">
        <v>8</v>
      </c>
    </row>
    <row r="348" spans="2:3">
      <c r="B348" t="s">
        <v>9</v>
      </c>
      <c r="C348" t="s">
        <v>10</v>
      </c>
    </row>
    <row r="351" spans="2:3">
      <c r="C351" t="s">
        <v>4</v>
      </c>
    </row>
    <row r="352" spans="2:3">
      <c r="C352" t="s">
        <v>5</v>
      </c>
    </row>
    <row r="353" spans="2:5">
      <c r="B353" t="s">
        <v>12</v>
      </c>
    </row>
    <row r="354" spans="2:5">
      <c r="C354" t="s">
        <v>177</v>
      </c>
    </row>
    <row r="355" spans="2:5">
      <c r="B355" t="s">
        <v>29</v>
      </c>
      <c r="C355" s="5" t="s">
        <v>168</v>
      </c>
      <c r="D355" s="5"/>
    </row>
    <row r="358" spans="2:5">
      <c r="B358" t="s">
        <v>0</v>
      </c>
      <c r="C358" t="s">
        <v>1</v>
      </c>
      <c r="D358" t="s">
        <v>2</v>
      </c>
      <c r="E358" t="s">
        <v>3</v>
      </c>
    </row>
    <row r="359" spans="2:5">
      <c r="B359" t="s">
        <v>13</v>
      </c>
      <c r="C359">
        <v>581872.56000000006</v>
      </c>
      <c r="D359">
        <v>548891.21000000008</v>
      </c>
      <c r="E359">
        <f>C359</f>
        <v>581872.56000000006</v>
      </c>
    </row>
    <row r="360" spans="2:5">
      <c r="B360" s="5" t="s">
        <v>7</v>
      </c>
      <c r="C360" s="5"/>
      <c r="D360" s="5"/>
      <c r="E360">
        <f>C359-E359</f>
        <v>0</v>
      </c>
    </row>
    <row r="362" spans="2:5">
      <c r="B362" t="s">
        <v>14</v>
      </c>
    </row>
    <row r="364" spans="2:5">
      <c r="B364" t="s">
        <v>15</v>
      </c>
    </row>
    <row r="365" spans="2:5">
      <c r="B365" t="s">
        <v>16</v>
      </c>
    </row>
    <row r="366" spans="2:5">
      <c r="B366" t="s">
        <v>17</v>
      </c>
    </row>
    <row r="367" spans="2:5">
      <c r="B367" t="s">
        <v>18</v>
      </c>
    </row>
    <row r="368" spans="2:5">
      <c r="B368" t="s">
        <v>19</v>
      </c>
    </row>
    <row r="369" spans="2:3">
      <c r="B369" t="s">
        <v>20</v>
      </c>
    </row>
    <row r="370" spans="2:3">
      <c r="B370" t="s">
        <v>21</v>
      </c>
    </row>
    <row r="371" spans="2:3">
      <c r="B371" t="s">
        <v>22</v>
      </c>
    </row>
    <row r="372" spans="2:3">
      <c r="B372" t="s">
        <v>23</v>
      </c>
    </row>
    <row r="373" spans="2:3">
      <c r="B373" t="s">
        <v>24</v>
      </c>
    </row>
    <row r="374" spans="2:3">
      <c r="B374" t="s">
        <v>27</v>
      </c>
    </row>
    <row r="375" spans="2:3">
      <c r="B375" t="s">
        <v>26</v>
      </c>
    </row>
    <row r="381" spans="2:3">
      <c r="B381" t="s">
        <v>8</v>
      </c>
    </row>
    <row r="383" spans="2:3">
      <c r="B383" t="s">
        <v>9</v>
      </c>
      <c r="C383" t="s">
        <v>10</v>
      </c>
    </row>
    <row r="386" spans="2:5">
      <c r="C386" t="s">
        <v>4</v>
      </c>
    </row>
    <row r="387" spans="2:5">
      <c r="C387" t="s">
        <v>5</v>
      </c>
    </row>
    <row r="388" spans="2:5">
      <c r="B388" t="s">
        <v>12</v>
      </c>
    </row>
    <row r="389" spans="2:5">
      <c r="C389" t="s">
        <v>177</v>
      </c>
    </row>
    <row r="390" spans="2:5">
      <c r="B390" t="s">
        <v>29</v>
      </c>
      <c r="C390" s="5" t="s">
        <v>169</v>
      </c>
      <c r="D390" s="5"/>
    </row>
    <row r="393" spans="2:5">
      <c r="B393" t="s">
        <v>0</v>
      </c>
      <c r="C393" t="s">
        <v>1</v>
      </c>
      <c r="D393" t="s">
        <v>2</v>
      </c>
      <c r="E393" t="s">
        <v>3</v>
      </c>
    </row>
    <row r="394" spans="2:5">
      <c r="B394" t="s">
        <v>13</v>
      </c>
      <c r="C394">
        <v>845160</v>
      </c>
      <c r="D394">
        <v>829495.91</v>
      </c>
      <c r="E394">
        <f>C394</f>
        <v>845160</v>
      </c>
    </row>
    <row r="395" spans="2:5">
      <c r="B395" s="5" t="s">
        <v>7</v>
      </c>
      <c r="C395" s="5"/>
      <c r="D395" s="5"/>
      <c r="E395">
        <f>C394-E394</f>
        <v>0</v>
      </c>
    </row>
    <row r="397" spans="2:5">
      <c r="B397" t="s">
        <v>14</v>
      </c>
    </row>
    <row r="399" spans="2:5">
      <c r="B399" t="s">
        <v>15</v>
      </c>
    </row>
    <row r="400" spans="2:5">
      <c r="B400" t="s">
        <v>16</v>
      </c>
    </row>
    <row r="401" spans="2:2">
      <c r="B401" t="s">
        <v>17</v>
      </c>
    </row>
    <row r="402" spans="2:2">
      <c r="B402" t="s">
        <v>18</v>
      </c>
    </row>
    <row r="403" spans="2:2">
      <c r="B403" t="s">
        <v>19</v>
      </c>
    </row>
    <row r="404" spans="2:2">
      <c r="B404" t="s">
        <v>20</v>
      </c>
    </row>
    <row r="405" spans="2:2">
      <c r="B405" t="s">
        <v>21</v>
      </c>
    </row>
    <row r="406" spans="2:2">
      <c r="B406" t="s">
        <v>22</v>
      </c>
    </row>
    <row r="407" spans="2:2">
      <c r="B407" t="s">
        <v>23</v>
      </c>
    </row>
    <row r="408" spans="2:2">
      <c r="B408" t="s">
        <v>24</v>
      </c>
    </row>
    <row r="409" spans="2:2">
      <c r="B409" t="s">
        <v>27</v>
      </c>
    </row>
    <row r="410" spans="2:2">
      <c r="B410" t="s">
        <v>26</v>
      </c>
    </row>
    <row r="416" spans="2:2">
      <c r="B416" t="s">
        <v>8</v>
      </c>
    </row>
    <row r="418" spans="2:5">
      <c r="B418" t="s">
        <v>9</v>
      </c>
      <c r="C418" t="s">
        <v>10</v>
      </c>
    </row>
    <row r="421" spans="2:5">
      <c r="C421" t="s">
        <v>4</v>
      </c>
    </row>
    <row r="422" spans="2:5">
      <c r="C422" t="s">
        <v>5</v>
      </c>
    </row>
    <row r="423" spans="2:5">
      <c r="B423" t="s">
        <v>12</v>
      </c>
    </row>
    <row r="424" spans="2:5">
      <c r="C424" t="s">
        <v>177</v>
      </c>
    </row>
    <row r="425" spans="2:5">
      <c r="B425" t="s">
        <v>29</v>
      </c>
      <c r="C425" s="5" t="s">
        <v>170</v>
      </c>
      <c r="D425" s="5"/>
    </row>
    <row r="428" spans="2:5">
      <c r="B428" t="s">
        <v>0</v>
      </c>
      <c r="C428" t="s">
        <v>1</v>
      </c>
      <c r="D428" t="s">
        <v>2</v>
      </c>
      <c r="E428" t="s">
        <v>3</v>
      </c>
    </row>
    <row r="429" spans="2:5">
      <c r="B429" t="s">
        <v>13</v>
      </c>
      <c r="C429">
        <v>552030.36</v>
      </c>
      <c r="D429">
        <v>524680.31000000006</v>
      </c>
      <c r="E429">
        <f>C429</f>
        <v>552030.36</v>
      </c>
    </row>
    <row r="430" spans="2:5">
      <c r="B430" s="5" t="s">
        <v>7</v>
      </c>
      <c r="C430" s="5"/>
      <c r="D430" s="5"/>
      <c r="E430">
        <f>C429-E429</f>
        <v>0</v>
      </c>
    </row>
    <row r="432" spans="2:5">
      <c r="B432" t="s">
        <v>14</v>
      </c>
    </row>
    <row r="434" spans="2:2">
      <c r="B434" t="s">
        <v>15</v>
      </c>
    </row>
    <row r="435" spans="2:2">
      <c r="B435" t="s">
        <v>16</v>
      </c>
    </row>
    <row r="436" spans="2:2">
      <c r="B436" t="s">
        <v>17</v>
      </c>
    </row>
    <row r="437" spans="2:2">
      <c r="B437" t="s">
        <v>18</v>
      </c>
    </row>
    <row r="438" spans="2:2">
      <c r="B438" t="s">
        <v>19</v>
      </c>
    </row>
    <row r="439" spans="2:2">
      <c r="B439" t="s">
        <v>20</v>
      </c>
    </row>
    <row r="440" spans="2:2">
      <c r="B440" t="s">
        <v>21</v>
      </c>
    </row>
    <row r="441" spans="2:2">
      <c r="B441" t="s">
        <v>22</v>
      </c>
    </row>
    <row r="442" spans="2:2">
      <c r="B442" t="s">
        <v>23</v>
      </c>
    </row>
    <row r="443" spans="2:2">
      <c r="B443" t="s">
        <v>24</v>
      </c>
    </row>
    <row r="444" spans="2:2">
      <c r="B444" t="s">
        <v>27</v>
      </c>
    </row>
    <row r="445" spans="2:2">
      <c r="B445" t="s">
        <v>26</v>
      </c>
    </row>
    <row r="451" spans="2:5">
      <c r="B451" t="s">
        <v>8</v>
      </c>
    </row>
    <row r="453" spans="2:5">
      <c r="B453" t="s">
        <v>9</v>
      </c>
      <c r="C453" t="s">
        <v>10</v>
      </c>
    </row>
    <row r="456" spans="2:5">
      <c r="C456" t="s">
        <v>4</v>
      </c>
    </row>
    <row r="457" spans="2:5">
      <c r="C457" t="s">
        <v>5</v>
      </c>
    </row>
    <row r="458" spans="2:5">
      <c r="B458" t="s">
        <v>12</v>
      </c>
    </row>
    <row r="459" spans="2:5">
      <c r="C459" t="s">
        <v>177</v>
      </c>
    </row>
    <row r="460" spans="2:5">
      <c r="B460" t="s">
        <v>29</v>
      </c>
      <c r="C460" s="5" t="s">
        <v>171</v>
      </c>
      <c r="D460" s="5"/>
    </row>
    <row r="463" spans="2:5">
      <c r="B463" t="s">
        <v>0</v>
      </c>
      <c r="C463" t="s">
        <v>1</v>
      </c>
      <c r="D463" t="s">
        <v>2</v>
      </c>
      <c r="E463" t="s">
        <v>3</v>
      </c>
    </row>
    <row r="464" spans="2:5">
      <c r="B464" t="s">
        <v>13</v>
      </c>
      <c r="C464">
        <v>711569.96</v>
      </c>
      <c r="D464">
        <v>694467.62999999989</v>
      </c>
      <c r="E464">
        <f>C464</f>
        <v>711569.96</v>
      </c>
    </row>
    <row r="465" spans="2:5">
      <c r="B465" s="5" t="s">
        <v>7</v>
      </c>
      <c r="C465" s="5"/>
      <c r="D465" s="5"/>
      <c r="E465">
        <f>C464-E464</f>
        <v>0</v>
      </c>
    </row>
    <row r="467" spans="2:5">
      <c r="B467" t="s">
        <v>14</v>
      </c>
    </row>
    <row r="469" spans="2:5">
      <c r="B469" t="s">
        <v>15</v>
      </c>
    </row>
    <row r="470" spans="2:5">
      <c r="B470" t="s">
        <v>16</v>
      </c>
    </row>
    <row r="471" spans="2:5">
      <c r="B471" t="s">
        <v>17</v>
      </c>
    </row>
    <row r="472" spans="2:5">
      <c r="B472" t="s">
        <v>18</v>
      </c>
    </row>
    <row r="473" spans="2:5">
      <c r="B473" t="s">
        <v>19</v>
      </c>
    </row>
    <row r="474" spans="2:5">
      <c r="B474" t="s">
        <v>20</v>
      </c>
    </row>
    <row r="475" spans="2:5">
      <c r="B475" t="s">
        <v>21</v>
      </c>
    </row>
    <row r="476" spans="2:5">
      <c r="B476" t="s">
        <v>22</v>
      </c>
    </row>
    <row r="477" spans="2:5">
      <c r="B477" t="s">
        <v>23</v>
      </c>
    </row>
    <row r="478" spans="2:5">
      <c r="B478" t="s">
        <v>24</v>
      </c>
    </row>
    <row r="479" spans="2:5">
      <c r="B479" t="s">
        <v>27</v>
      </c>
    </row>
    <row r="480" spans="2:5">
      <c r="B480" t="s">
        <v>26</v>
      </c>
    </row>
    <row r="486" spans="2:3">
      <c r="B486" t="s">
        <v>8</v>
      </c>
    </row>
    <row r="488" spans="2:3">
      <c r="B488" t="s">
        <v>9</v>
      </c>
      <c r="C488" t="s">
        <v>10</v>
      </c>
    </row>
  </sheetData>
  <mergeCells count="28">
    <mergeCell ref="B81:D81"/>
    <mergeCell ref="C7:D7"/>
    <mergeCell ref="B12:D12"/>
    <mergeCell ref="C41:D41"/>
    <mergeCell ref="B46:D46"/>
    <mergeCell ref="C76:D76"/>
    <mergeCell ref="B290:D290"/>
    <mergeCell ref="C111:D111"/>
    <mergeCell ref="B116:D116"/>
    <mergeCell ref="C146:D146"/>
    <mergeCell ref="B151:D151"/>
    <mergeCell ref="C181:D181"/>
    <mergeCell ref="B186:D186"/>
    <mergeCell ref="C215:D215"/>
    <mergeCell ref="B220:D220"/>
    <mergeCell ref="C250:D250"/>
    <mergeCell ref="B255:D255"/>
    <mergeCell ref="C285:D285"/>
    <mergeCell ref="C425:D425"/>
    <mergeCell ref="B430:D430"/>
    <mergeCell ref="C460:D460"/>
    <mergeCell ref="B465:D465"/>
    <mergeCell ref="C320:D320"/>
    <mergeCell ref="B325:D325"/>
    <mergeCell ref="C355:D355"/>
    <mergeCell ref="B360:D360"/>
    <mergeCell ref="C390:D390"/>
    <mergeCell ref="B395:D395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E209"/>
  <sheetViews>
    <sheetView topLeftCell="A175" workbookViewId="0">
      <selection activeCell="B177" sqref="B177:F209"/>
    </sheetView>
  </sheetViews>
  <sheetFormatPr defaultRowHeight="15"/>
  <cols>
    <col min="1" max="1" width="6.28515625" customWidth="1"/>
    <col min="2" max="2" width="24.7109375" customWidth="1"/>
    <col min="3" max="3" width="17.28515625" customWidth="1"/>
    <col min="4" max="4" width="15.7109375" customWidth="1"/>
    <col min="5" max="5" width="12.4257812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12</v>
      </c>
    </row>
    <row r="5" spans="2:5">
      <c r="C5" t="s">
        <v>178</v>
      </c>
    </row>
    <row r="6" spans="2:5">
      <c r="B6" t="s">
        <v>29</v>
      </c>
      <c r="C6" s="5" t="s">
        <v>118</v>
      </c>
      <c r="D6" s="5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13</v>
      </c>
      <c r="C10">
        <v>286502.63999999996</v>
      </c>
      <c r="D10">
        <v>256106.88999999998</v>
      </c>
      <c r="E10">
        <f>C10</f>
        <v>286502.63999999996</v>
      </c>
    </row>
    <row r="11" spans="2:5">
      <c r="B11" s="5" t="s">
        <v>7</v>
      </c>
      <c r="C11" s="5"/>
      <c r="D11" s="5"/>
      <c r="E11">
        <f>C10-E10</f>
        <v>0</v>
      </c>
    </row>
    <row r="13" spans="2:5">
      <c r="B13" t="s">
        <v>14</v>
      </c>
    </row>
    <row r="15" spans="2:5">
      <c r="B15" t="s">
        <v>15</v>
      </c>
    </row>
    <row r="16" spans="2:5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27</v>
      </c>
    </row>
    <row r="26" spans="2:2">
      <c r="B26" t="s">
        <v>26</v>
      </c>
    </row>
    <row r="32" spans="2:2">
      <c r="B32" t="s">
        <v>8</v>
      </c>
    </row>
    <row r="34" spans="2:5">
      <c r="B34" t="s">
        <v>9</v>
      </c>
      <c r="C34" t="s">
        <v>10</v>
      </c>
    </row>
    <row r="37" spans="2:5">
      <c r="C37" t="s">
        <v>4</v>
      </c>
    </row>
    <row r="38" spans="2:5">
      <c r="C38" t="s">
        <v>5</v>
      </c>
    </row>
    <row r="39" spans="2:5">
      <c r="B39" t="s">
        <v>12</v>
      </c>
    </row>
    <row r="40" spans="2:5">
      <c r="C40" t="s">
        <v>177</v>
      </c>
    </row>
    <row r="41" spans="2:5">
      <c r="B41" t="s">
        <v>29</v>
      </c>
      <c r="C41" s="5" t="s">
        <v>119</v>
      </c>
      <c r="D41" s="5"/>
    </row>
    <row r="44" spans="2:5">
      <c r="B44" t="s">
        <v>0</v>
      </c>
      <c r="C44" t="s">
        <v>1</v>
      </c>
      <c r="D44" t="s">
        <v>2</v>
      </c>
      <c r="E44" t="s">
        <v>3</v>
      </c>
    </row>
    <row r="45" spans="2:5">
      <c r="B45" t="s">
        <v>13</v>
      </c>
      <c r="C45">
        <v>115297.73999999999</v>
      </c>
      <c r="D45">
        <v>104445.31</v>
      </c>
      <c r="E45">
        <f>C45</f>
        <v>115297.73999999999</v>
      </c>
    </row>
    <row r="46" spans="2:5">
      <c r="B46" s="5" t="s">
        <v>7</v>
      </c>
      <c r="C46" s="5"/>
      <c r="D46" s="5"/>
      <c r="E46">
        <f>C45-E45</f>
        <v>0</v>
      </c>
    </row>
    <row r="48" spans="2:5">
      <c r="B48" t="s">
        <v>14</v>
      </c>
    </row>
    <row r="50" spans="2:2">
      <c r="B50" t="s">
        <v>15</v>
      </c>
    </row>
    <row r="51" spans="2:2">
      <c r="B51" t="s">
        <v>16</v>
      </c>
    </row>
    <row r="52" spans="2:2">
      <c r="B52" t="s">
        <v>17</v>
      </c>
    </row>
    <row r="53" spans="2:2">
      <c r="B53" t="s">
        <v>18</v>
      </c>
    </row>
    <row r="54" spans="2:2">
      <c r="B54" t="s">
        <v>19</v>
      </c>
    </row>
    <row r="55" spans="2:2">
      <c r="B55" t="s">
        <v>20</v>
      </c>
    </row>
    <row r="56" spans="2:2">
      <c r="B56" t="s">
        <v>21</v>
      </c>
    </row>
    <row r="57" spans="2:2">
      <c r="B57" t="s">
        <v>22</v>
      </c>
    </row>
    <row r="58" spans="2:2">
      <c r="B58" t="s">
        <v>23</v>
      </c>
    </row>
    <row r="59" spans="2:2">
      <c r="B59" t="s">
        <v>24</v>
      </c>
    </row>
    <row r="60" spans="2:2">
      <c r="B60" t="s">
        <v>27</v>
      </c>
    </row>
    <row r="61" spans="2:2">
      <c r="B61" t="s">
        <v>26</v>
      </c>
    </row>
    <row r="67" spans="2:5">
      <c r="B67" t="s">
        <v>8</v>
      </c>
    </row>
    <row r="69" spans="2:5">
      <c r="B69" t="s">
        <v>9</v>
      </c>
      <c r="C69" t="s">
        <v>10</v>
      </c>
    </row>
    <row r="72" spans="2:5">
      <c r="C72" t="s">
        <v>4</v>
      </c>
    </row>
    <row r="73" spans="2:5">
      <c r="C73" t="s">
        <v>5</v>
      </c>
    </row>
    <row r="74" spans="2:5">
      <c r="B74" t="s">
        <v>12</v>
      </c>
    </row>
    <row r="75" spans="2:5">
      <c r="C75" t="s">
        <v>177</v>
      </c>
    </row>
    <row r="76" spans="2:5">
      <c r="B76" t="s">
        <v>29</v>
      </c>
      <c r="C76" s="5" t="s">
        <v>120</v>
      </c>
      <c r="D76" s="5"/>
    </row>
    <row r="79" spans="2:5">
      <c r="B79" t="s">
        <v>0</v>
      </c>
      <c r="C79" t="s">
        <v>1</v>
      </c>
      <c r="D79" t="s">
        <v>2</v>
      </c>
      <c r="E79" t="s">
        <v>3</v>
      </c>
    </row>
    <row r="80" spans="2:5">
      <c r="B80" t="s">
        <v>13</v>
      </c>
      <c r="C80">
        <v>109509.12000000001</v>
      </c>
      <c r="D80">
        <v>98984.81</v>
      </c>
      <c r="E80">
        <f>C80</f>
        <v>109509.12000000001</v>
      </c>
    </row>
    <row r="81" spans="2:5">
      <c r="B81" s="5" t="s">
        <v>7</v>
      </c>
      <c r="C81" s="5"/>
      <c r="D81" s="5"/>
      <c r="E81">
        <f>C80-E80</f>
        <v>0</v>
      </c>
    </row>
    <row r="83" spans="2:5">
      <c r="B83" t="s">
        <v>14</v>
      </c>
    </row>
    <row r="85" spans="2:5">
      <c r="B85" t="s">
        <v>15</v>
      </c>
    </row>
    <row r="86" spans="2:5">
      <c r="B86" t="s">
        <v>16</v>
      </c>
    </row>
    <row r="87" spans="2:5">
      <c r="B87" t="s">
        <v>17</v>
      </c>
    </row>
    <row r="88" spans="2:5">
      <c r="B88" t="s">
        <v>18</v>
      </c>
    </row>
    <row r="89" spans="2:5">
      <c r="B89" t="s">
        <v>19</v>
      </c>
    </row>
    <row r="90" spans="2:5">
      <c r="B90" t="s">
        <v>20</v>
      </c>
    </row>
    <row r="91" spans="2:5">
      <c r="B91" t="s">
        <v>21</v>
      </c>
    </row>
    <row r="92" spans="2:5">
      <c r="B92" t="s">
        <v>22</v>
      </c>
    </row>
    <row r="93" spans="2:5">
      <c r="B93" t="s">
        <v>23</v>
      </c>
    </row>
    <row r="94" spans="2:5">
      <c r="B94" t="s">
        <v>24</v>
      </c>
    </row>
    <row r="95" spans="2:5">
      <c r="B95" t="s">
        <v>27</v>
      </c>
    </row>
    <row r="96" spans="2:5">
      <c r="B96" t="s">
        <v>26</v>
      </c>
    </row>
    <row r="102" spans="2:4">
      <c r="B102" t="s">
        <v>8</v>
      </c>
    </row>
    <row r="104" spans="2:4">
      <c r="B104" t="s">
        <v>9</v>
      </c>
      <c r="C104" t="s">
        <v>10</v>
      </c>
    </row>
    <row r="107" spans="2:4">
      <c r="C107" t="s">
        <v>4</v>
      </c>
    </row>
    <row r="108" spans="2:4">
      <c r="C108" t="s">
        <v>5</v>
      </c>
    </row>
    <row r="109" spans="2:4">
      <c r="B109" t="s">
        <v>12</v>
      </c>
    </row>
    <row r="110" spans="2:4">
      <c r="C110" t="s">
        <v>177</v>
      </c>
    </row>
    <row r="111" spans="2:4">
      <c r="B111" t="s">
        <v>29</v>
      </c>
      <c r="C111" s="5" t="s">
        <v>121</v>
      </c>
      <c r="D111" s="5"/>
    </row>
    <row r="114" spans="2:5">
      <c r="B114" t="s">
        <v>0</v>
      </c>
      <c r="C114" t="s">
        <v>1</v>
      </c>
      <c r="D114" t="s">
        <v>2</v>
      </c>
      <c r="E114" t="s">
        <v>3</v>
      </c>
    </row>
    <row r="115" spans="2:5">
      <c r="B115" t="s">
        <v>13</v>
      </c>
      <c r="C115">
        <v>114135.72</v>
      </c>
      <c r="D115">
        <v>121053.69999999998</v>
      </c>
      <c r="E115">
        <f>C115</f>
        <v>114135.72</v>
      </c>
    </row>
    <row r="116" spans="2:5">
      <c r="B116" s="5" t="s">
        <v>7</v>
      </c>
      <c r="C116" s="5"/>
      <c r="D116" s="5"/>
      <c r="E116">
        <f>C115-E115</f>
        <v>0</v>
      </c>
    </row>
    <row r="118" spans="2:5">
      <c r="B118" t="s">
        <v>14</v>
      </c>
    </row>
    <row r="120" spans="2:5">
      <c r="B120" t="s">
        <v>15</v>
      </c>
    </row>
    <row r="121" spans="2:5">
      <c r="B121" t="s">
        <v>16</v>
      </c>
    </row>
    <row r="122" spans="2:5">
      <c r="B122" t="s">
        <v>17</v>
      </c>
    </row>
    <row r="123" spans="2:5">
      <c r="B123" t="s">
        <v>18</v>
      </c>
    </row>
    <row r="124" spans="2:5">
      <c r="B124" t="s">
        <v>19</v>
      </c>
    </row>
    <row r="125" spans="2:5">
      <c r="B125" t="s">
        <v>20</v>
      </c>
    </row>
    <row r="126" spans="2:5">
      <c r="B126" t="s">
        <v>21</v>
      </c>
    </row>
    <row r="127" spans="2:5">
      <c r="B127" t="s">
        <v>22</v>
      </c>
    </row>
    <row r="128" spans="2:5">
      <c r="B128" t="s">
        <v>23</v>
      </c>
    </row>
    <row r="129" spans="2:3">
      <c r="B129" t="s">
        <v>24</v>
      </c>
    </row>
    <row r="130" spans="2:3">
      <c r="B130" t="s">
        <v>27</v>
      </c>
    </row>
    <row r="131" spans="2:3">
      <c r="B131" t="s">
        <v>26</v>
      </c>
    </row>
    <row r="137" spans="2:3">
      <c r="B137" t="s">
        <v>8</v>
      </c>
    </row>
    <row r="139" spans="2:3">
      <c r="B139" t="s">
        <v>9</v>
      </c>
      <c r="C139" t="s">
        <v>10</v>
      </c>
    </row>
    <row r="142" spans="2:3">
      <c r="C142" t="s">
        <v>4</v>
      </c>
    </row>
    <row r="143" spans="2:3">
      <c r="C143" t="s">
        <v>5</v>
      </c>
    </row>
    <row r="144" spans="2:3">
      <c r="B144" t="s">
        <v>12</v>
      </c>
    </row>
    <row r="145" spans="2:5">
      <c r="C145" t="s">
        <v>177</v>
      </c>
    </row>
    <row r="146" spans="2:5">
      <c r="B146" t="s">
        <v>29</v>
      </c>
      <c r="C146" s="5" t="s">
        <v>122</v>
      </c>
      <c r="D146" s="5"/>
    </row>
    <row r="149" spans="2:5">
      <c r="B149" t="s">
        <v>0</v>
      </c>
      <c r="C149" t="s">
        <v>1</v>
      </c>
      <c r="D149" t="s">
        <v>2</v>
      </c>
      <c r="E149" t="s">
        <v>3</v>
      </c>
    </row>
    <row r="150" spans="2:5">
      <c r="B150" t="s">
        <v>13</v>
      </c>
      <c r="C150">
        <v>381019.5</v>
      </c>
      <c r="D150">
        <v>349541.33999999997</v>
      </c>
      <c r="E150">
        <f>C150</f>
        <v>381019.5</v>
      </c>
    </row>
    <row r="151" spans="2:5">
      <c r="B151" s="5" t="s">
        <v>7</v>
      </c>
      <c r="C151" s="5"/>
      <c r="D151" s="5"/>
      <c r="E151">
        <f>C150-E150</f>
        <v>0</v>
      </c>
    </row>
    <row r="153" spans="2:5">
      <c r="B153" t="s">
        <v>14</v>
      </c>
    </row>
    <row r="155" spans="2:5">
      <c r="B155" t="s">
        <v>15</v>
      </c>
    </row>
    <row r="156" spans="2:5">
      <c r="B156" t="s">
        <v>16</v>
      </c>
    </row>
    <row r="157" spans="2:5">
      <c r="B157" t="s">
        <v>17</v>
      </c>
    </row>
    <row r="158" spans="2:5">
      <c r="B158" t="s">
        <v>18</v>
      </c>
    </row>
    <row r="159" spans="2:5">
      <c r="B159" t="s">
        <v>19</v>
      </c>
    </row>
    <row r="160" spans="2:5">
      <c r="B160" t="s">
        <v>20</v>
      </c>
    </row>
    <row r="161" spans="2:3">
      <c r="B161" t="s">
        <v>21</v>
      </c>
    </row>
    <row r="162" spans="2:3">
      <c r="B162" t="s">
        <v>22</v>
      </c>
    </row>
    <row r="163" spans="2:3">
      <c r="B163" t="s">
        <v>23</v>
      </c>
    </row>
    <row r="164" spans="2:3">
      <c r="B164" t="s">
        <v>24</v>
      </c>
    </row>
    <row r="165" spans="2:3">
      <c r="B165" t="s">
        <v>27</v>
      </c>
    </row>
    <row r="166" spans="2:3">
      <c r="B166" t="s">
        <v>26</v>
      </c>
    </row>
    <row r="172" spans="2:3">
      <c r="B172" t="s">
        <v>8</v>
      </c>
    </row>
    <row r="174" spans="2:3">
      <c r="B174" t="s">
        <v>9</v>
      </c>
      <c r="C174" t="s">
        <v>10</v>
      </c>
    </row>
    <row r="177" spans="2:5">
      <c r="B177" t="s">
        <v>186</v>
      </c>
      <c r="C177" t="s">
        <v>4</v>
      </c>
    </row>
    <row r="178" spans="2:5">
      <c r="C178" t="s">
        <v>5</v>
      </c>
    </row>
    <row r="179" spans="2:5">
      <c r="B179" t="s">
        <v>12</v>
      </c>
    </row>
    <row r="180" spans="2:5">
      <c r="C180" t="s">
        <v>177</v>
      </c>
    </row>
    <row r="181" spans="2:5">
      <c r="B181" t="s">
        <v>29</v>
      </c>
      <c r="C181" s="5" t="s">
        <v>123</v>
      </c>
      <c r="D181" s="5"/>
    </row>
    <row r="184" spans="2:5">
      <c r="B184" t="s">
        <v>0</v>
      </c>
      <c r="C184" t="s">
        <v>1</v>
      </c>
      <c r="D184" t="s">
        <v>2</v>
      </c>
      <c r="E184" t="s">
        <v>3</v>
      </c>
    </row>
    <row r="185" spans="2:5">
      <c r="B185" t="s">
        <v>13</v>
      </c>
      <c r="C185">
        <v>387048.12</v>
      </c>
      <c r="D185">
        <v>370513.67</v>
      </c>
      <c r="E185">
        <f>C185</f>
        <v>387048.12</v>
      </c>
    </row>
    <row r="186" spans="2:5">
      <c r="B186" s="5" t="s">
        <v>7</v>
      </c>
      <c r="C186" s="5"/>
      <c r="D186" s="5"/>
      <c r="E186">
        <f>C185-E185</f>
        <v>0</v>
      </c>
    </row>
    <row r="188" spans="2:5">
      <c r="B188" t="s">
        <v>14</v>
      </c>
    </row>
    <row r="190" spans="2:5">
      <c r="B190" t="s">
        <v>15</v>
      </c>
    </row>
    <row r="191" spans="2:5">
      <c r="B191" t="s">
        <v>16</v>
      </c>
    </row>
    <row r="192" spans="2:5">
      <c r="B192" t="s">
        <v>17</v>
      </c>
    </row>
    <row r="193" spans="2:2">
      <c r="B193" t="s">
        <v>18</v>
      </c>
    </row>
    <row r="194" spans="2:2">
      <c r="B194" t="s">
        <v>19</v>
      </c>
    </row>
    <row r="195" spans="2:2">
      <c r="B195" t="s">
        <v>20</v>
      </c>
    </row>
    <row r="196" spans="2:2">
      <c r="B196" t="s">
        <v>21</v>
      </c>
    </row>
    <row r="197" spans="2:2">
      <c r="B197" t="s">
        <v>22</v>
      </c>
    </row>
    <row r="198" spans="2:2">
      <c r="B198" t="s">
        <v>23</v>
      </c>
    </row>
    <row r="199" spans="2:2">
      <c r="B199" t="s">
        <v>24</v>
      </c>
    </row>
    <row r="200" spans="2:2">
      <c r="B200" t="s">
        <v>27</v>
      </c>
    </row>
    <row r="201" spans="2:2">
      <c r="B201" t="s">
        <v>26</v>
      </c>
    </row>
    <row r="207" spans="2:2">
      <c r="B207" t="s">
        <v>8</v>
      </c>
    </row>
    <row r="209" spans="2:3">
      <c r="B209" t="s">
        <v>9</v>
      </c>
      <c r="C209" t="s">
        <v>10</v>
      </c>
    </row>
  </sheetData>
  <mergeCells count="12">
    <mergeCell ref="B186:D186"/>
    <mergeCell ref="C6:D6"/>
    <mergeCell ref="B11:D11"/>
    <mergeCell ref="C41:D41"/>
    <mergeCell ref="B46:D46"/>
    <mergeCell ref="C76:D76"/>
    <mergeCell ref="B81:D81"/>
    <mergeCell ref="C111:D111"/>
    <mergeCell ref="B116:D116"/>
    <mergeCell ref="C146:D146"/>
    <mergeCell ref="B151:D151"/>
    <mergeCell ref="C181:D18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S128"/>
  <sheetViews>
    <sheetView tabSelected="1" topLeftCell="A7" workbookViewId="0">
      <selection activeCell="N13" sqref="N13:N14"/>
    </sheetView>
  </sheetViews>
  <sheetFormatPr defaultRowHeight="15"/>
  <cols>
    <col min="1" max="1" width="24.5703125" customWidth="1"/>
    <col min="2" max="2" width="20" customWidth="1"/>
    <col min="3" max="3" width="10.5703125" bestFit="1" customWidth="1"/>
    <col min="4" max="4" width="11.28515625" customWidth="1"/>
    <col min="5" max="5" width="17.7109375" customWidth="1"/>
    <col min="7" max="7" width="5.42578125" customWidth="1"/>
    <col min="8" max="10" width="8.85546875" hidden="1" customWidth="1"/>
    <col min="14" max="14" width="12.7109375" customWidth="1"/>
    <col min="15" max="15" width="10.42578125" bestFit="1" customWidth="1"/>
    <col min="19" max="19" width="10.5703125" customWidth="1"/>
  </cols>
  <sheetData>
    <row r="2" spans="1:16">
      <c r="B2" t="s">
        <v>4</v>
      </c>
    </row>
    <row r="3" spans="1:16">
      <c r="B3" t="s">
        <v>5</v>
      </c>
    </row>
    <row r="4" spans="1:16" ht="31.9" customHeight="1">
      <c r="A4" s="5" t="s">
        <v>188</v>
      </c>
      <c r="B4" s="5"/>
      <c r="C4" s="5"/>
      <c r="D4" s="5"/>
      <c r="E4" s="5"/>
    </row>
    <row r="5" spans="1:16">
      <c r="B5" s="1" t="s">
        <v>179</v>
      </c>
    </row>
    <row r="6" spans="1:16">
      <c r="A6" t="s">
        <v>28</v>
      </c>
      <c r="B6" t="s">
        <v>6</v>
      </c>
      <c r="C6">
        <v>2</v>
      </c>
    </row>
    <row r="10" spans="1:16" ht="60">
      <c r="A10" t="s">
        <v>0</v>
      </c>
      <c r="B10" s="3" t="s">
        <v>32</v>
      </c>
      <c r="C10" s="3" t="s">
        <v>33</v>
      </c>
      <c r="D10" s="3" t="s">
        <v>34</v>
      </c>
      <c r="E10" s="3" t="s">
        <v>3</v>
      </c>
      <c r="O10">
        <v>581.80999999999995</v>
      </c>
      <c r="P10">
        <v>581.80999999999995</v>
      </c>
    </row>
    <row r="11" spans="1:16">
      <c r="A11" t="s">
        <v>187</v>
      </c>
      <c r="B11">
        <v>159661.85999999999</v>
      </c>
      <c r="C11">
        <v>119332.98</v>
      </c>
      <c r="D11">
        <f>E11-B11</f>
        <v>161392.53419999999</v>
      </c>
      <c r="E11">
        <f>P11</f>
        <v>321054.39419999998</v>
      </c>
      <c r="N11">
        <v>44.54</v>
      </c>
      <c r="O11">
        <v>47.43</v>
      </c>
      <c r="P11">
        <f>(P10*N11*6)+(P10*O11*6)</f>
        <v>321054.39419999998</v>
      </c>
    </row>
    <row r="12" spans="1:16">
      <c r="A12" t="s">
        <v>31</v>
      </c>
      <c r="D12">
        <f>E12</f>
        <v>24728</v>
      </c>
      <c r="E12">
        <f>N12</f>
        <v>24728</v>
      </c>
      <c r="N12">
        <v>24728</v>
      </c>
    </row>
    <row r="13" spans="1:16">
      <c r="A13" s="4" t="s">
        <v>185</v>
      </c>
      <c r="E13">
        <f>SUM(E11:E12)</f>
        <v>345782.39419999998</v>
      </c>
    </row>
    <row r="14" spans="1:16" ht="45">
      <c r="A14" s="5" t="s">
        <v>173</v>
      </c>
      <c r="B14" s="5"/>
      <c r="C14" s="3" t="s">
        <v>174</v>
      </c>
    </row>
    <row r="15" spans="1:16">
      <c r="A15" s="2" t="s">
        <v>181</v>
      </c>
      <c r="C15">
        <v>24728</v>
      </c>
    </row>
    <row r="16" spans="1:16">
      <c r="A16" s="5" t="s">
        <v>11</v>
      </c>
      <c r="B16" s="5"/>
      <c r="C16" s="5"/>
      <c r="E16">
        <f>B11+D11+D12-E11-E12</f>
        <v>0</v>
      </c>
    </row>
    <row r="18" spans="1:19">
      <c r="A18" t="s">
        <v>14</v>
      </c>
    </row>
    <row r="20" spans="1:19">
      <c r="A20" t="s">
        <v>15</v>
      </c>
    </row>
    <row r="21" spans="1:19">
      <c r="A21" t="s">
        <v>16</v>
      </c>
      <c r="S21">
        <v>186120.53</v>
      </c>
    </row>
    <row r="22" spans="1:19">
      <c r="A22" t="s">
        <v>17</v>
      </c>
      <c r="S22">
        <v>502242.43</v>
      </c>
    </row>
    <row r="23" spans="1:19">
      <c r="A23" t="s">
        <v>18</v>
      </c>
      <c r="S23">
        <v>1061956.79</v>
      </c>
    </row>
    <row r="24" spans="1:19">
      <c r="A24" t="s">
        <v>19</v>
      </c>
      <c r="S24">
        <f>SUM(S21:S23)</f>
        <v>1750319.75</v>
      </c>
    </row>
    <row r="25" spans="1:19">
      <c r="A25" t="s">
        <v>20</v>
      </c>
      <c r="S25">
        <v>1766276.46</v>
      </c>
    </row>
    <row r="26" spans="1:19">
      <c r="A26" t="s">
        <v>21</v>
      </c>
      <c r="S26">
        <f>S25-S24</f>
        <v>15956.709999999963</v>
      </c>
    </row>
    <row r="27" spans="1:19">
      <c r="A27" t="s">
        <v>22</v>
      </c>
    </row>
    <row r="28" spans="1:19">
      <c r="A28" t="s">
        <v>23</v>
      </c>
    </row>
    <row r="29" spans="1:19">
      <c r="A29" t="s">
        <v>24</v>
      </c>
    </row>
    <row r="30" spans="1:19">
      <c r="A30" t="s">
        <v>25</v>
      </c>
    </row>
    <row r="31" spans="1:19">
      <c r="A31" t="s">
        <v>27</v>
      </c>
    </row>
    <row r="32" spans="1:19">
      <c r="A32" t="s">
        <v>26</v>
      </c>
    </row>
    <row r="38" spans="1:5">
      <c r="A38" t="s">
        <v>8</v>
      </c>
    </row>
    <row r="40" spans="1:5">
      <c r="A40" t="s">
        <v>9</v>
      </c>
      <c r="B40" t="s">
        <v>10</v>
      </c>
    </row>
    <row r="44" spans="1:5">
      <c r="B44" t="s">
        <v>4</v>
      </c>
    </row>
    <row r="45" spans="1:5">
      <c r="B45" t="s">
        <v>5</v>
      </c>
    </row>
    <row r="46" spans="1:5" ht="31.9" customHeight="1">
      <c r="A46" s="5" t="s">
        <v>188</v>
      </c>
      <c r="B46" s="5"/>
      <c r="C46" s="5"/>
      <c r="D46" s="5"/>
      <c r="E46" s="5"/>
    </row>
    <row r="47" spans="1:5">
      <c r="B47" s="1" t="s">
        <v>180</v>
      </c>
    </row>
    <row r="48" spans="1:5">
      <c r="A48" t="s">
        <v>29</v>
      </c>
      <c r="B48" t="s">
        <v>30</v>
      </c>
      <c r="C48">
        <v>12</v>
      </c>
    </row>
    <row r="51" spans="1:16" ht="60">
      <c r="A51" t="s">
        <v>0</v>
      </c>
      <c r="B51" s="3" t="s">
        <v>32</v>
      </c>
      <c r="C51" s="3" t="s">
        <v>33</v>
      </c>
      <c r="D51" s="3" t="s">
        <v>34</v>
      </c>
      <c r="E51" s="3" t="s">
        <v>3</v>
      </c>
      <c r="P51">
        <v>3054.9</v>
      </c>
    </row>
    <row r="52" spans="1:16">
      <c r="A52" t="s">
        <v>187</v>
      </c>
      <c r="B52">
        <v>873308.54</v>
      </c>
      <c r="C52">
        <v>810778.81</v>
      </c>
      <c r="D52">
        <f>E52-B52</f>
        <v>462721.42599999998</v>
      </c>
      <c r="E52">
        <f>P52</f>
        <v>1336029.966</v>
      </c>
      <c r="N52">
        <v>35.299999999999997</v>
      </c>
      <c r="O52">
        <v>37.590000000000003</v>
      </c>
      <c r="P52">
        <f>(N52*6*P51)+(O52*6*P51)</f>
        <v>1336029.966</v>
      </c>
    </row>
    <row r="53" spans="1:16">
      <c r="A53" t="s">
        <v>31</v>
      </c>
      <c r="D53">
        <f>E53</f>
        <v>39521</v>
      </c>
      <c r="E53">
        <f>N53</f>
        <v>39521</v>
      </c>
      <c r="N53">
        <f>1748+2612+8908+7980+9954+8319</f>
        <v>39521</v>
      </c>
    </row>
    <row r="54" spans="1:16">
      <c r="A54" s="4" t="s">
        <v>185</v>
      </c>
      <c r="E54">
        <f>SUM(E52:E53)</f>
        <v>1375550.966</v>
      </c>
    </row>
    <row r="55" spans="1:16" ht="45">
      <c r="A55" s="5" t="s">
        <v>173</v>
      </c>
      <c r="B55" s="5"/>
      <c r="C55" s="3" t="s">
        <v>174</v>
      </c>
    </row>
    <row r="56" spans="1:16">
      <c r="A56" s="2" t="s">
        <v>182</v>
      </c>
      <c r="C56">
        <v>8319</v>
      </c>
    </row>
    <row r="57" spans="1:16">
      <c r="A57" t="s">
        <v>175</v>
      </c>
      <c r="C57">
        <f>1748+2612+8908+4894+9954</f>
        <v>28116</v>
      </c>
    </row>
    <row r="60" spans="1:16" ht="34.15" customHeight="1">
      <c r="A60" s="5" t="s">
        <v>35</v>
      </c>
      <c r="B60" s="5"/>
      <c r="C60" s="5"/>
      <c r="E60">
        <v>0</v>
      </c>
    </row>
    <row r="62" spans="1:16">
      <c r="A62" t="s">
        <v>14</v>
      </c>
    </row>
    <row r="64" spans="1:16">
      <c r="A64" t="s">
        <v>15</v>
      </c>
    </row>
    <row r="65" spans="1:1">
      <c r="A65" t="s">
        <v>16</v>
      </c>
    </row>
    <row r="66" spans="1:1">
      <c r="A66" t="s">
        <v>17</v>
      </c>
    </row>
    <row r="67" spans="1:1">
      <c r="A67" t="s">
        <v>18</v>
      </c>
    </row>
    <row r="68" spans="1:1">
      <c r="A68" t="s">
        <v>19</v>
      </c>
    </row>
    <row r="69" spans="1:1">
      <c r="A69" t="s">
        <v>20</v>
      </c>
    </row>
    <row r="70" spans="1:1">
      <c r="A70" t="s">
        <v>21</v>
      </c>
    </row>
    <row r="71" spans="1:1">
      <c r="A71" t="s">
        <v>22</v>
      </c>
    </row>
    <row r="72" spans="1:1">
      <c r="A72" t="s">
        <v>23</v>
      </c>
    </row>
    <row r="73" spans="1:1">
      <c r="A73" t="s">
        <v>24</v>
      </c>
    </row>
    <row r="74" spans="1:1">
      <c r="A74" t="s">
        <v>25</v>
      </c>
    </row>
    <row r="75" spans="1:1">
      <c r="A75" t="s">
        <v>27</v>
      </c>
    </row>
    <row r="76" spans="1:1">
      <c r="A76" t="s">
        <v>26</v>
      </c>
    </row>
    <row r="82" spans="1:16">
      <c r="A82" t="s">
        <v>8</v>
      </c>
    </row>
    <row r="84" spans="1:16">
      <c r="A84" t="s">
        <v>9</v>
      </c>
      <c r="B84" t="s">
        <v>10</v>
      </c>
    </row>
    <row r="88" spans="1:16">
      <c r="B88" t="s">
        <v>4</v>
      </c>
    </row>
    <row r="89" spans="1:16">
      <c r="B89" t="s">
        <v>5</v>
      </c>
    </row>
    <row r="90" spans="1:16" ht="37.9" customHeight="1">
      <c r="A90" s="5" t="s">
        <v>188</v>
      </c>
      <c r="B90" s="5"/>
      <c r="C90" s="5"/>
      <c r="D90" s="5"/>
      <c r="E90" s="5"/>
    </row>
    <row r="91" spans="1:16">
      <c r="B91" s="1" t="s">
        <v>180</v>
      </c>
    </row>
    <row r="92" spans="1:16">
      <c r="A92" t="s">
        <v>29</v>
      </c>
      <c r="B92" t="s">
        <v>30</v>
      </c>
      <c r="C92">
        <v>13</v>
      </c>
    </row>
    <row r="95" spans="1:16" ht="60">
      <c r="A95" t="s">
        <v>0</v>
      </c>
      <c r="B95" s="3" t="s">
        <v>32</v>
      </c>
      <c r="C95" s="3" t="s">
        <v>33</v>
      </c>
      <c r="D95" s="3" t="s">
        <v>34</v>
      </c>
      <c r="E95" s="3" t="s">
        <v>3</v>
      </c>
      <c r="P95">
        <v>2410.9</v>
      </c>
    </row>
    <row r="96" spans="1:16">
      <c r="A96" t="s">
        <v>187</v>
      </c>
      <c r="B96">
        <v>693091.18</v>
      </c>
      <c r="C96">
        <v>658528.62</v>
      </c>
      <c r="D96">
        <f>E96-B96</f>
        <v>978385.79000000015</v>
      </c>
      <c r="E96">
        <f>P96</f>
        <v>1671476.9700000002</v>
      </c>
      <c r="N96">
        <v>55.96</v>
      </c>
      <c r="O96">
        <v>59.59</v>
      </c>
      <c r="P96">
        <f>(N96*6*P95)+(O96*6*P95)</f>
        <v>1671476.9700000002</v>
      </c>
    </row>
    <row r="97" spans="1:14">
      <c r="A97" t="s">
        <v>31</v>
      </c>
      <c r="D97">
        <f>E97</f>
        <v>83571</v>
      </c>
      <c r="E97">
        <f>N97</f>
        <v>83571</v>
      </c>
      <c r="N97">
        <f>1408+4334+2045+5184+2149+9700+12648+10719+35384</f>
        <v>83571</v>
      </c>
    </row>
    <row r="98" spans="1:14">
      <c r="A98" s="4" t="s">
        <v>185</v>
      </c>
      <c r="E98">
        <f>SUM(E96:E97)</f>
        <v>1755047.9700000002</v>
      </c>
    </row>
    <row r="99" spans="1:14" ht="45">
      <c r="A99" s="5" t="s">
        <v>173</v>
      </c>
      <c r="B99" s="5"/>
      <c r="C99" s="3" t="s">
        <v>174</v>
      </c>
    </row>
    <row r="100" spans="1:14" ht="26.45" customHeight="1">
      <c r="A100" s="5" t="s">
        <v>183</v>
      </c>
      <c r="B100" s="5"/>
      <c r="C100">
        <f>1408+2045+5184+2804+4396+10719</f>
        <v>26556</v>
      </c>
    </row>
    <row r="101" spans="1:14">
      <c r="A101" t="s">
        <v>175</v>
      </c>
      <c r="C101">
        <f>4334+2149+2804+978</f>
        <v>10265</v>
      </c>
    </row>
    <row r="102" spans="1:14">
      <c r="A102" s="2" t="s">
        <v>184</v>
      </c>
      <c r="C102">
        <f>35384+2500</f>
        <v>37884</v>
      </c>
    </row>
    <row r="104" spans="1:14">
      <c r="A104" s="5" t="s">
        <v>11</v>
      </c>
      <c r="B104" s="5"/>
      <c r="C104" s="5"/>
      <c r="E104">
        <v>0</v>
      </c>
    </row>
    <row r="106" spans="1:14">
      <c r="A106" t="s">
        <v>14</v>
      </c>
    </row>
    <row r="108" spans="1:14">
      <c r="A108" t="s">
        <v>15</v>
      </c>
    </row>
    <row r="109" spans="1:14">
      <c r="A109" t="s">
        <v>16</v>
      </c>
    </row>
    <row r="110" spans="1:14">
      <c r="A110" t="s">
        <v>17</v>
      </c>
    </row>
    <row r="111" spans="1:14">
      <c r="A111" t="s">
        <v>18</v>
      </c>
    </row>
    <row r="112" spans="1:14">
      <c r="A112" t="s">
        <v>19</v>
      </c>
    </row>
    <row r="113" spans="1:2">
      <c r="A113" t="s">
        <v>20</v>
      </c>
    </row>
    <row r="114" spans="1:2">
      <c r="A114" t="s">
        <v>21</v>
      </c>
    </row>
    <row r="115" spans="1:2">
      <c r="A115" t="s">
        <v>22</v>
      </c>
    </row>
    <row r="116" spans="1:2">
      <c r="A116" t="s">
        <v>23</v>
      </c>
    </row>
    <row r="117" spans="1:2">
      <c r="A117" t="s">
        <v>24</v>
      </c>
    </row>
    <row r="118" spans="1:2">
      <c r="A118" t="s">
        <v>25</v>
      </c>
    </row>
    <row r="119" spans="1:2">
      <c r="A119" t="s">
        <v>27</v>
      </c>
    </row>
    <row r="120" spans="1:2">
      <c r="A120" t="s">
        <v>26</v>
      </c>
    </row>
    <row r="126" spans="1:2">
      <c r="A126" t="s">
        <v>8</v>
      </c>
    </row>
    <row r="128" spans="1:2">
      <c r="A128" t="s">
        <v>9</v>
      </c>
      <c r="B128" t="s">
        <v>10</v>
      </c>
    </row>
  </sheetData>
  <mergeCells count="10">
    <mergeCell ref="A4:E4"/>
    <mergeCell ref="A16:C16"/>
    <mergeCell ref="A60:C60"/>
    <mergeCell ref="A104:C104"/>
    <mergeCell ref="A90:E90"/>
    <mergeCell ref="A46:E46"/>
    <mergeCell ref="A14:B14"/>
    <mergeCell ref="A55:B55"/>
    <mergeCell ref="A99:B99"/>
    <mergeCell ref="A100:B10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36"/>
  <sheetViews>
    <sheetView topLeftCell="A112" workbookViewId="0">
      <selection activeCell="B104" sqref="B104:F136"/>
    </sheetView>
  </sheetViews>
  <sheetFormatPr defaultRowHeight="15"/>
  <cols>
    <col min="1" max="1" width="5.85546875" customWidth="1"/>
    <col min="2" max="2" width="24.7109375" customWidth="1"/>
    <col min="3" max="3" width="17.7109375" customWidth="1"/>
    <col min="4" max="4" width="15.85546875" customWidth="1"/>
    <col min="5" max="5" width="11.8554687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12</v>
      </c>
    </row>
    <row r="5" spans="2:5">
      <c r="C5" t="s">
        <v>177</v>
      </c>
    </row>
    <row r="6" spans="2:5">
      <c r="B6" t="s">
        <v>29</v>
      </c>
      <c r="C6" s="5" t="s">
        <v>37</v>
      </c>
      <c r="D6" s="5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13</v>
      </c>
      <c r="C10">
        <v>70951.200000000012</v>
      </c>
      <c r="D10">
        <v>67813.56</v>
      </c>
      <c r="E10">
        <f>C10</f>
        <v>70951.200000000012</v>
      </c>
    </row>
    <row r="11" spans="2:5">
      <c r="B11" s="5" t="s">
        <v>7</v>
      </c>
      <c r="C11" s="5"/>
      <c r="D11" s="5"/>
      <c r="E11">
        <f>C10-E10</f>
        <v>0</v>
      </c>
    </row>
    <row r="13" spans="2:5">
      <c r="B13" t="s">
        <v>14</v>
      </c>
    </row>
    <row r="15" spans="2:5">
      <c r="B15" t="s">
        <v>15</v>
      </c>
    </row>
    <row r="16" spans="2:5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27</v>
      </c>
    </row>
    <row r="26" spans="2:2">
      <c r="B26" t="s">
        <v>26</v>
      </c>
    </row>
    <row r="32" spans="2:2">
      <c r="B32" t="s">
        <v>8</v>
      </c>
    </row>
    <row r="34" spans="2:5">
      <c r="B34" t="s">
        <v>9</v>
      </c>
      <c r="C34" t="s">
        <v>10</v>
      </c>
    </row>
    <row r="36" spans="2:5">
      <c r="C36" t="s">
        <v>4</v>
      </c>
    </row>
    <row r="37" spans="2:5">
      <c r="C37" t="s">
        <v>5</v>
      </c>
    </row>
    <row r="38" spans="2:5">
      <c r="B38" t="s">
        <v>12</v>
      </c>
    </row>
    <row r="39" spans="2:5">
      <c r="C39" t="s">
        <v>177</v>
      </c>
    </row>
    <row r="40" spans="2:5">
      <c r="B40" t="s">
        <v>29</v>
      </c>
      <c r="C40" s="5" t="s">
        <v>38</v>
      </c>
      <c r="D40" s="5"/>
    </row>
    <row r="43" spans="2:5">
      <c r="B43" t="s">
        <v>0</v>
      </c>
      <c r="C43" t="s">
        <v>1</v>
      </c>
      <c r="D43" t="s">
        <v>2</v>
      </c>
      <c r="E43" t="s">
        <v>3</v>
      </c>
    </row>
    <row r="44" spans="2:5">
      <c r="B44" t="s">
        <v>13</v>
      </c>
      <c r="C44">
        <v>55335.42000000002</v>
      </c>
      <c r="D44">
        <v>45099.409999999996</v>
      </c>
      <c r="E44">
        <f>C44</f>
        <v>55335.42000000002</v>
      </c>
    </row>
    <row r="45" spans="2:5">
      <c r="B45" s="5" t="s">
        <v>7</v>
      </c>
      <c r="C45" s="5"/>
      <c r="D45" s="5"/>
      <c r="E45">
        <f>C44-E44</f>
        <v>0</v>
      </c>
    </row>
    <row r="47" spans="2:5">
      <c r="B47" t="s">
        <v>14</v>
      </c>
    </row>
    <row r="49" spans="2:2">
      <c r="B49" t="s">
        <v>15</v>
      </c>
    </row>
    <row r="50" spans="2:2">
      <c r="B50" t="s">
        <v>16</v>
      </c>
    </row>
    <row r="51" spans="2:2">
      <c r="B51" t="s">
        <v>17</v>
      </c>
    </row>
    <row r="52" spans="2:2">
      <c r="B52" t="s">
        <v>18</v>
      </c>
    </row>
    <row r="53" spans="2:2">
      <c r="B53" t="s">
        <v>19</v>
      </c>
    </row>
    <row r="54" spans="2:2">
      <c r="B54" t="s">
        <v>20</v>
      </c>
    </row>
    <row r="55" spans="2:2">
      <c r="B55" t="s">
        <v>21</v>
      </c>
    </row>
    <row r="56" spans="2:2">
      <c r="B56" t="s">
        <v>22</v>
      </c>
    </row>
    <row r="57" spans="2:2">
      <c r="B57" t="s">
        <v>23</v>
      </c>
    </row>
    <row r="58" spans="2:2">
      <c r="B58" t="s">
        <v>24</v>
      </c>
    </row>
    <row r="59" spans="2:2">
      <c r="B59" t="s">
        <v>27</v>
      </c>
    </row>
    <row r="60" spans="2:2">
      <c r="B60" t="s">
        <v>26</v>
      </c>
    </row>
    <row r="66" spans="2:5">
      <c r="B66" t="s">
        <v>8</v>
      </c>
    </row>
    <row r="68" spans="2:5">
      <c r="B68" t="s">
        <v>9</v>
      </c>
      <c r="C68" t="s">
        <v>10</v>
      </c>
    </row>
    <row r="70" spans="2:5">
      <c r="C70" t="s">
        <v>4</v>
      </c>
    </row>
    <row r="71" spans="2:5">
      <c r="C71" t="s">
        <v>5</v>
      </c>
    </row>
    <row r="72" spans="2:5">
      <c r="B72" t="s">
        <v>12</v>
      </c>
    </row>
    <row r="73" spans="2:5">
      <c r="C73" t="s">
        <v>177</v>
      </c>
    </row>
    <row r="74" spans="2:5">
      <c r="B74" t="s">
        <v>29</v>
      </c>
      <c r="C74" s="5" t="s">
        <v>39</v>
      </c>
      <c r="D74" s="5"/>
    </row>
    <row r="77" spans="2:5">
      <c r="B77" t="s">
        <v>0</v>
      </c>
      <c r="C77" t="s">
        <v>1</v>
      </c>
      <c r="D77" t="s">
        <v>2</v>
      </c>
      <c r="E77" t="s">
        <v>3</v>
      </c>
    </row>
    <row r="78" spans="2:5">
      <c r="B78" t="s">
        <v>13</v>
      </c>
      <c r="C78">
        <v>78080.160000000003</v>
      </c>
      <c r="D78">
        <v>80306.999999999985</v>
      </c>
      <c r="E78">
        <f>C78</f>
        <v>78080.160000000003</v>
      </c>
    </row>
    <row r="79" spans="2:5">
      <c r="B79" s="5" t="s">
        <v>7</v>
      </c>
      <c r="C79" s="5"/>
      <c r="D79" s="5"/>
      <c r="E79">
        <f>C78-E78</f>
        <v>0</v>
      </c>
    </row>
    <row r="81" spans="2:2">
      <c r="B81" t="s">
        <v>14</v>
      </c>
    </row>
    <row r="83" spans="2:2">
      <c r="B83" t="s">
        <v>15</v>
      </c>
    </row>
    <row r="84" spans="2:2">
      <c r="B84" t="s">
        <v>16</v>
      </c>
    </row>
    <row r="85" spans="2:2">
      <c r="B85" t="s">
        <v>17</v>
      </c>
    </row>
    <row r="86" spans="2:2">
      <c r="B86" t="s">
        <v>18</v>
      </c>
    </row>
    <row r="87" spans="2:2">
      <c r="B87" t="s">
        <v>19</v>
      </c>
    </row>
    <row r="88" spans="2:2">
      <c r="B88" t="s">
        <v>20</v>
      </c>
    </row>
    <row r="89" spans="2:2">
      <c r="B89" t="s">
        <v>21</v>
      </c>
    </row>
    <row r="90" spans="2:2">
      <c r="B90" t="s">
        <v>22</v>
      </c>
    </row>
    <row r="91" spans="2:2">
      <c r="B91" t="s">
        <v>23</v>
      </c>
    </row>
    <row r="92" spans="2:2">
      <c r="B92" t="s">
        <v>24</v>
      </c>
    </row>
    <row r="93" spans="2:2">
      <c r="B93" t="s">
        <v>27</v>
      </c>
    </row>
    <row r="94" spans="2:2">
      <c r="B94" t="s">
        <v>26</v>
      </c>
    </row>
    <row r="100" spans="2:5">
      <c r="B100" t="s">
        <v>8</v>
      </c>
    </row>
    <row r="102" spans="2:5">
      <c r="B102" t="s">
        <v>9</v>
      </c>
      <c r="C102" t="s">
        <v>10</v>
      </c>
    </row>
    <row r="104" spans="2:5">
      <c r="C104" t="s">
        <v>4</v>
      </c>
    </row>
    <row r="105" spans="2:5">
      <c r="C105" t="s">
        <v>5</v>
      </c>
    </row>
    <row r="106" spans="2:5">
      <c r="B106" t="s">
        <v>12</v>
      </c>
    </row>
    <row r="107" spans="2:5">
      <c r="C107" t="s">
        <v>177</v>
      </c>
    </row>
    <row r="108" spans="2:5">
      <c r="B108" t="s">
        <v>29</v>
      </c>
      <c r="C108" s="5" t="s">
        <v>40</v>
      </c>
      <c r="D108" s="5"/>
    </row>
    <row r="111" spans="2:5">
      <c r="B111" t="s">
        <v>0</v>
      </c>
      <c r="C111" t="s">
        <v>1</v>
      </c>
      <c r="D111" t="s">
        <v>2</v>
      </c>
      <c r="E111" t="s">
        <v>3</v>
      </c>
    </row>
    <row r="112" spans="2:5">
      <c r="B112" t="s">
        <v>13</v>
      </c>
      <c r="C112">
        <v>396075.36</v>
      </c>
      <c r="D112">
        <v>370065.66000000003</v>
      </c>
      <c r="E112">
        <f>C112</f>
        <v>396075.36</v>
      </c>
    </row>
    <row r="113" spans="2:5">
      <c r="B113" s="5" t="s">
        <v>7</v>
      </c>
      <c r="C113" s="5"/>
      <c r="D113" s="5"/>
      <c r="E113">
        <f>C112-E112</f>
        <v>0</v>
      </c>
    </row>
    <row r="115" spans="2:5">
      <c r="B115" t="s">
        <v>14</v>
      </c>
    </row>
    <row r="117" spans="2:5">
      <c r="B117" t="s">
        <v>15</v>
      </c>
    </row>
    <row r="118" spans="2:5">
      <c r="B118" t="s">
        <v>16</v>
      </c>
    </row>
    <row r="119" spans="2:5">
      <c r="B119" t="s">
        <v>17</v>
      </c>
    </row>
    <row r="120" spans="2:5">
      <c r="B120" t="s">
        <v>18</v>
      </c>
    </row>
    <row r="121" spans="2:5">
      <c r="B121" t="s">
        <v>19</v>
      </c>
    </row>
    <row r="122" spans="2:5">
      <c r="B122" t="s">
        <v>20</v>
      </c>
    </row>
    <row r="123" spans="2:5">
      <c r="B123" t="s">
        <v>21</v>
      </c>
    </row>
    <row r="124" spans="2:5">
      <c r="B124" t="s">
        <v>22</v>
      </c>
    </row>
    <row r="125" spans="2:5">
      <c r="B125" t="s">
        <v>23</v>
      </c>
    </row>
    <row r="126" spans="2:5">
      <c r="B126" t="s">
        <v>24</v>
      </c>
    </row>
    <row r="127" spans="2:5">
      <c r="B127" t="s">
        <v>27</v>
      </c>
    </row>
    <row r="128" spans="2:5">
      <c r="B128" t="s">
        <v>26</v>
      </c>
    </row>
    <row r="134" spans="2:3">
      <c r="B134" t="s">
        <v>8</v>
      </c>
    </row>
    <row r="136" spans="2:3">
      <c r="B136" t="s">
        <v>9</v>
      </c>
      <c r="C136" t="s">
        <v>10</v>
      </c>
    </row>
  </sheetData>
  <mergeCells count="8">
    <mergeCell ref="C108:D108"/>
    <mergeCell ref="B113:D113"/>
    <mergeCell ref="C6:D6"/>
    <mergeCell ref="B11:D11"/>
    <mergeCell ref="C40:D40"/>
    <mergeCell ref="B45:D45"/>
    <mergeCell ref="C74:D74"/>
    <mergeCell ref="B79:D7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E385"/>
  <sheetViews>
    <sheetView topLeftCell="A364" workbookViewId="0">
      <selection activeCell="B353" sqref="B353:G385"/>
    </sheetView>
  </sheetViews>
  <sheetFormatPr defaultRowHeight="15"/>
  <cols>
    <col min="1" max="1" width="3.28515625" customWidth="1"/>
    <col min="2" max="2" width="18.42578125" customWidth="1"/>
    <col min="3" max="3" width="14.7109375" customWidth="1"/>
    <col min="4" max="4" width="12.28515625" customWidth="1"/>
    <col min="5" max="5" width="11.28515625" customWidth="1"/>
  </cols>
  <sheetData>
    <row r="3" spans="2:5">
      <c r="C3" t="s">
        <v>4</v>
      </c>
    </row>
    <row r="4" spans="2:5">
      <c r="C4" t="s">
        <v>5</v>
      </c>
    </row>
    <row r="5" spans="2:5">
      <c r="B5" t="s">
        <v>12</v>
      </c>
    </row>
    <row r="6" spans="2:5">
      <c r="C6" t="s">
        <v>177</v>
      </c>
    </row>
    <row r="7" spans="2:5">
      <c r="B7" t="s">
        <v>29</v>
      </c>
      <c r="C7" s="5" t="s">
        <v>41</v>
      </c>
      <c r="D7" s="5"/>
    </row>
    <row r="10" spans="2:5">
      <c r="B10" t="s">
        <v>0</v>
      </c>
      <c r="C10" t="s">
        <v>1</v>
      </c>
      <c r="D10" t="s">
        <v>2</v>
      </c>
      <c r="E10" t="s">
        <v>3</v>
      </c>
    </row>
    <row r="11" spans="2:5">
      <c r="B11" t="s">
        <v>13</v>
      </c>
      <c r="C11">
        <v>254519.16</v>
      </c>
      <c r="D11">
        <v>243069.21000000002</v>
      </c>
      <c r="E11">
        <f>C11</f>
        <v>254519.16</v>
      </c>
    </row>
    <row r="12" spans="2:5">
      <c r="B12" s="5" t="s">
        <v>7</v>
      </c>
      <c r="C12" s="5"/>
      <c r="D12" s="5"/>
      <c r="E12">
        <f>C11-E11</f>
        <v>0</v>
      </c>
    </row>
    <row r="14" spans="2:5">
      <c r="B14" t="s">
        <v>14</v>
      </c>
    </row>
    <row r="16" spans="2:5">
      <c r="B16" t="s">
        <v>15</v>
      </c>
    </row>
    <row r="17" spans="2:2">
      <c r="B17" t="s">
        <v>16</v>
      </c>
    </row>
    <row r="18" spans="2:2">
      <c r="B18" t="s">
        <v>17</v>
      </c>
    </row>
    <row r="19" spans="2:2">
      <c r="B19" t="s">
        <v>18</v>
      </c>
    </row>
    <row r="20" spans="2:2">
      <c r="B20" t="s">
        <v>19</v>
      </c>
    </row>
    <row r="21" spans="2:2">
      <c r="B21" t="s">
        <v>20</v>
      </c>
    </row>
    <row r="22" spans="2:2">
      <c r="B22" t="s">
        <v>21</v>
      </c>
    </row>
    <row r="23" spans="2:2">
      <c r="B23" t="s">
        <v>22</v>
      </c>
    </row>
    <row r="24" spans="2:2">
      <c r="B24" t="s">
        <v>23</v>
      </c>
    </row>
    <row r="25" spans="2:2">
      <c r="B25" t="s">
        <v>24</v>
      </c>
    </row>
    <row r="26" spans="2:2">
      <c r="B26" t="s">
        <v>27</v>
      </c>
    </row>
    <row r="27" spans="2:2">
      <c r="B27" t="s">
        <v>26</v>
      </c>
    </row>
    <row r="33" spans="2:5">
      <c r="B33" t="s">
        <v>8</v>
      </c>
    </row>
    <row r="35" spans="2:5">
      <c r="B35" t="s">
        <v>9</v>
      </c>
      <c r="C35" t="s">
        <v>10</v>
      </c>
    </row>
    <row r="38" spans="2:5">
      <c r="C38" t="s">
        <v>4</v>
      </c>
    </row>
    <row r="39" spans="2:5">
      <c r="C39" t="s">
        <v>5</v>
      </c>
    </row>
    <row r="40" spans="2:5">
      <c r="B40" t="s">
        <v>12</v>
      </c>
    </row>
    <row r="41" spans="2:5">
      <c r="C41" t="s">
        <v>177</v>
      </c>
    </row>
    <row r="42" spans="2:5">
      <c r="B42" t="s">
        <v>29</v>
      </c>
      <c r="C42" s="5" t="s">
        <v>42</v>
      </c>
      <c r="D42" s="5"/>
    </row>
    <row r="45" spans="2:5">
      <c r="B45" t="s">
        <v>0</v>
      </c>
      <c r="C45" t="s">
        <v>1</v>
      </c>
      <c r="D45" t="s">
        <v>2</v>
      </c>
      <c r="E45" t="s">
        <v>3</v>
      </c>
    </row>
    <row r="46" spans="2:5">
      <c r="B46" t="s">
        <v>13</v>
      </c>
      <c r="C46">
        <v>51801.72</v>
      </c>
      <c r="D46">
        <v>49662.970000000008</v>
      </c>
      <c r="E46">
        <f>C46</f>
        <v>51801.72</v>
      </c>
    </row>
    <row r="47" spans="2:5">
      <c r="B47" s="5" t="s">
        <v>7</v>
      </c>
      <c r="C47" s="5"/>
      <c r="D47" s="5"/>
      <c r="E47">
        <f>C46-E46</f>
        <v>0</v>
      </c>
    </row>
    <row r="49" spans="2:2">
      <c r="B49" t="s">
        <v>14</v>
      </c>
    </row>
    <row r="51" spans="2:2">
      <c r="B51" t="s">
        <v>15</v>
      </c>
    </row>
    <row r="52" spans="2:2">
      <c r="B52" t="s">
        <v>16</v>
      </c>
    </row>
    <row r="53" spans="2:2">
      <c r="B53" t="s">
        <v>17</v>
      </c>
    </row>
    <row r="54" spans="2:2">
      <c r="B54" t="s">
        <v>18</v>
      </c>
    </row>
    <row r="55" spans="2:2">
      <c r="B55" t="s">
        <v>19</v>
      </c>
    </row>
    <row r="56" spans="2:2">
      <c r="B56" t="s">
        <v>20</v>
      </c>
    </row>
    <row r="57" spans="2:2">
      <c r="B57" t="s">
        <v>21</v>
      </c>
    </row>
    <row r="58" spans="2:2">
      <c r="B58" t="s">
        <v>22</v>
      </c>
    </row>
    <row r="59" spans="2:2">
      <c r="B59" t="s">
        <v>23</v>
      </c>
    </row>
    <row r="60" spans="2:2">
      <c r="B60" t="s">
        <v>24</v>
      </c>
    </row>
    <row r="61" spans="2:2">
      <c r="B61" t="s">
        <v>27</v>
      </c>
    </row>
    <row r="62" spans="2:2">
      <c r="B62" t="s">
        <v>26</v>
      </c>
    </row>
    <row r="68" spans="2:5">
      <c r="B68" t="s">
        <v>8</v>
      </c>
    </row>
    <row r="70" spans="2:5">
      <c r="B70" t="s">
        <v>9</v>
      </c>
      <c r="C70" t="s">
        <v>10</v>
      </c>
    </row>
    <row r="73" spans="2:5">
      <c r="C73" t="s">
        <v>4</v>
      </c>
    </row>
    <row r="74" spans="2:5">
      <c r="C74" t="s">
        <v>5</v>
      </c>
    </row>
    <row r="75" spans="2:5">
      <c r="B75" t="s">
        <v>12</v>
      </c>
    </row>
    <row r="76" spans="2:5">
      <c r="C76" t="s">
        <v>177</v>
      </c>
    </row>
    <row r="77" spans="2:5">
      <c r="B77" t="s">
        <v>29</v>
      </c>
      <c r="C77" s="5" t="s">
        <v>43</v>
      </c>
      <c r="D77" s="5"/>
    </row>
    <row r="80" spans="2:5">
      <c r="B80" t="s">
        <v>0</v>
      </c>
      <c r="C80" t="s">
        <v>1</v>
      </c>
      <c r="D80" t="s">
        <v>2</v>
      </c>
      <c r="E80" t="s">
        <v>3</v>
      </c>
    </row>
    <row r="81" spans="2:5">
      <c r="B81" t="s">
        <v>13</v>
      </c>
      <c r="C81">
        <v>68820.42</v>
      </c>
      <c r="D81">
        <v>69091.649999999994</v>
      </c>
      <c r="E81">
        <f>C81</f>
        <v>68820.42</v>
      </c>
    </row>
    <row r="82" spans="2:5">
      <c r="B82" s="5" t="s">
        <v>7</v>
      </c>
      <c r="C82" s="5"/>
      <c r="D82" s="5"/>
      <c r="E82">
        <f>C81-E81</f>
        <v>0</v>
      </c>
    </row>
    <row r="84" spans="2:5">
      <c r="B84" t="s">
        <v>14</v>
      </c>
    </row>
    <row r="86" spans="2:5">
      <c r="B86" t="s">
        <v>15</v>
      </c>
    </row>
    <row r="87" spans="2:5">
      <c r="B87" t="s">
        <v>16</v>
      </c>
    </row>
    <row r="88" spans="2:5">
      <c r="B88" t="s">
        <v>17</v>
      </c>
    </row>
    <row r="89" spans="2:5">
      <c r="B89" t="s">
        <v>18</v>
      </c>
    </row>
    <row r="90" spans="2:5">
      <c r="B90" t="s">
        <v>19</v>
      </c>
    </row>
    <row r="91" spans="2:5">
      <c r="B91" t="s">
        <v>20</v>
      </c>
    </row>
    <row r="92" spans="2:5">
      <c r="B92" t="s">
        <v>21</v>
      </c>
    </row>
    <row r="93" spans="2:5">
      <c r="B93" t="s">
        <v>22</v>
      </c>
    </row>
    <row r="94" spans="2:5">
      <c r="B94" t="s">
        <v>23</v>
      </c>
    </row>
    <row r="95" spans="2:5">
      <c r="B95" t="s">
        <v>24</v>
      </c>
    </row>
    <row r="96" spans="2:5">
      <c r="B96" t="s">
        <v>27</v>
      </c>
    </row>
    <row r="97" spans="2:4">
      <c r="B97" t="s">
        <v>26</v>
      </c>
    </row>
    <row r="103" spans="2:4">
      <c r="B103" t="s">
        <v>8</v>
      </c>
    </row>
    <row r="105" spans="2:4">
      <c r="B105" t="s">
        <v>9</v>
      </c>
      <c r="C105" t="s">
        <v>10</v>
      </c>
    </row>
    <row r="108" spans="2:4">
      <c r="C108" t="s">
        <v>4</v>
      </c>
    </row>
    <row r="109" spans="2:4">
      <c r="C109" t="s">
        <v>5</v>
      </c>
    </row>
    <row r="110" spans="2:4">
      <c r="B110" t="s">
        <v>12</v>
      </c>
    </row>
    <row r="111" spans="2:4">
      <c r="C111" t="s">
        <v>177</v>
      </c>
    </row>
    <row r="112" spans="2:4">
      <c r="B112" t="s">
        <v>29</v>
      </c>
      <c r="C112" s="5" t="s">
        <v>44</v>
      </c>
      <c r="D112" s="5"/>
    </row>
    <row r="115" spans="2:5">
      <c r="B115" t="s">
        <v>0</v>
      </c>
      <c r="C115" t="s">
        <v>1</v>
      </c>
      <c r="D115" t="s">
        <v>2</v>
      </c>
      <c r="E115" t="s">
        <v>3</v>
      </c>
    </row>
    <row r="116" spans="2:5">
      <c r="B116" t="s">
        <v>13</v>
      </c>
      <c r="C116">
        <v>134537.92000000001</v>
      </c>
      <c r="D116">
        <v>127023.01999999997</v>
      </c>
      <c r="E116">
        <f>C116</f>
        <v>134537.92000000001</v>
      </c>
    </row>
    <row r="117" spans="2:5">
      <c r="B117" s="5" t="s">
        <v>7</v>
      </c>
      <c r="C117" s="5"/>
      <c r="D117" s="5"/>
      <c r="E117">
        <f>C116-E116</f>
        <v>0</v>
      </c>
    </row>
    <row r="119" spans="2:5">
      <c r="B119" t="s">
        <v>14</v>
      </c>
    </row>
    <row r="121" spans="2:5">
      <c r="B121" t="s">
        <v>15</v>
      </c>
    </row>
    <row r="122" spans="2:5">
      <c r="B122" t="s">
        <v>16</v>
      </c>
    </row>
    <row r="123" spans="2:5">
      <c r="B123" t="s">
        <v>17</v>
      </c>
    </row>
    <row r="124" spans="2:5">
      <c r="B124" t="s">
        <v>18</v>
      </c>
    </row>
    <row r="125" spans="2:5">
      <c r="B125" t="s">
        <v>19</v>
      </c>
    </row>
    <row r="126" spans="2:5">
      <c r="B126" t="s">
        <v>20</v>
      </c>
    </row>
    <row r="127" spans="2:5">
      <c r="B127" t="s">
        <v>21</v>
      </c>
    </row>
    <row r="128" spans="2:5">
      <c r="B128" t="s">
        <v>22</v>
      </c>
    </row>
    <row r="129" spans="2:3">
      <c r="B129" t="s">
        <v>23</v>
      </c>
    </row>
    <row r="130" spans="2:3">
      <c r="B130" t="s">
        <v>24</v>
      </c>
    </row>
    <row r="131" spans="2:3">
      <c r="B131" t="s">
        <v>27</v>
      </c>
    </row>
    <row r="132" spans="2:3">
      <c r="B132" t="s">
        <v>26</v>
      </c>
    </row>
    <row r="138" spans="2:3">
      <c r="B138" t="s">
        <v>8</v>
      </c>
    </row>
    <row r="140" spans="2:3">
      <c r="B140" t="s">
        <v>9</v>
      </c>
      <c r="C140" t="s">
        <v>10</v>
      </c>
    </row>
    <row r="143" spans="2:3">
      <c r="C143" t="s">
        <v>4</v>
      </c>
    </row>
    <row r="144" spans="2:3">
      <c r="C144" t="s">
        <v>5</v>
      </c>
    </row>
    <row r="145" spans="2:5">
      <c r="B145" t="s">
        <v>12</v>
      </c>
    </row>
    <row r="146" spans="2:5">
      <c r="C146" t="s">
        <v>177</v>
      </c>
    </row>
    <row r="147" spans="2:5">
      <c r="B147" t="s">
        <v>29</v>
      </c>
      <c r="C147" s="5" t="s">
        <v>45</v>
      </c>
      <c r="D147" s="5"/>
    </row>
    <row r="150" spans="2:5">
      <c r="B150" t="s">
        <v>0</v>
      </c>
      <c r="C150" t="s">
        <v>1</v>
      </c>
      <c r="D150" t="s">
        <v>2</v>
      </c>
      <c r="E150" t="s">
        <v>3</v>
      </c>
    </row>
    <row r="151" spans="2:5">
      <c r="B151" t="s">
        <v>13</v>
      </c>
      <c r="C151">
        <v>50963.22</v>
      </c>
      <c r="D151">
        <v>49507.299999999996</v>
      </c>
      <c r="E151">
        <f>C151</f>
        <v>50963.22</v>
      </c>
    </row>
    <row r="152" spans="2:5">
      <c r="B152" s="5" t="s">
        <v>7</v>
      </c>
      <c r="C152" s="5"/>
      <c r="D152" s="5"/>
      <c r="E152">
        <f>C151-E151</f>
        <v>0</v>
      </c>
    </row>
    <row r="154" spans="2:5">
      <c r="B154" t="s">
        <v>14</v>
      </c>
    </row>
    <row r="156" spans="2:5">
      <c r="B156" t="s">
        <v>15</v>
      </c>
    </row>
    <row r="157" spans="2:5">
      <c r="B157" t="s">
        <v>16</v>
      </c>
    </row>
    <row r="158" spans="2:5">
      <c r="B158" t="s">
        <v>17</v>
      </c>
    </row>
    <row r="159" spans="2:5">
      <c r="B159" t="s">
        <v>18</v>
      </c>
    </row>
    <row r="160" spans="2:5">
      <c r="B160" t="s">
        <v>19</v>
      </c>
    </row>
    <row r="161" spans="2:3">
      <c r="B161" t="s">
        <v>20</v>
      </c>
    </row>
    <row r="162" spans="2:3">
      <c r="B162" t="s">
        <v>21</v>
      </c>
    </row>
    <row r="163" spans="2:3">
      <c r="B163" t="s">
        <v>22</v>
      </c>
    </row>
    <row r="164" spans="2:3">
      <c r="B164" t="s">
        <v>23</v>
      </c>
    </row>
    <row r="165" spans="2:3">
      <c r="B165" t="s">
        <v>24</v>
      </c>
    </row>
    <row r="166" spans="2:3">
      <c r="B166" t="s">
        <v>27</v>
      </c>
    </row>
    <row r="167" spans="2:3">
      <c r="B167" t="s">
        <v>26</v>
      </c>
    </row>
    <row r="173" spans="2:3">
      <c r="B173" t="s">
        <v>8</v>
      </c>
    </row>
    <row r="175" spans="2:3">
      <c r="B175" t="s">
        <v>9</v>
      </c>
      <c r="C175" t="s">
        <v>10</v>
      </c>
    </row>
    <row r="178" spans="2:5">
      <c r="C178" t="s">
        <v>4</v>
      </c>
    </row>
    <row r="179" spans="2:5">
      <c r="C179" t="s">
        <v>5</v>
      </c>
    </row>
    <row r="180" spans="2:5">
      <c r="B180" t="s">
        <v>12</v>
      </c>
    </row>
    <row r="181" spans="2:5">
      <c r="C181" t="s">
        <v>177</v>
      </c>
    </row>
    <row r="182" spans="2:5">
      <c r="B182" t="s">
        <v>29</v>
      </c>
      <c r="C182" s="5" t="s">
        <v>46</v>
      </c>
      <c r="D182" s="5"/>
    </row>
    <row r="185" spans="2:5">
      <c r="B185" t="s">
        <v>0</v>
      </c>
      <c r="C185" t="s">
        <v>1</v>
      </c>
      <c r="D185" t="s">
        <v>2</v>
      </c>
      <c r="E185" t="s">
        <v>3</v>
      </c>
    </row>
    <row r="186" spans="2:5">
      <c r="B186" t="s">
        <v>13</v>
      </c>
      <c r="C186">
        <v>50635.920000000006</v>
      </c>
      <c r="D186">
        <v>35547.03</v>
      </c>
      <c r="E186">
        <f>C186</f>
        <v>50635.920000000006</v>
      </c>
    </row>
    <row r="187" spans="2:5">
      <c r="B187" s="5" t="s">
        <v>7</v>
      </c>
      <c r="C187" s="5"/>
      <c r="D187" s="5"/>
      <c r="E187">
        <f>C186-E186</f>
        <v>0</v>
      </c>
    </row>
    <row r="189" spans="2:5">
      <c r="B189" t="s">
        <v>14</v>
      </c>
    </row>
    <row r="191" spans="2:5">
      <c r="B191" t="s">
        <v>15</v>
      </c>
    </row>
    <row r="192" spans="2:5">
      <c r="B192" t="s">
        <v>16</v>
      </c>
    </row>
    <row r="193" spans="2:2">
      <c r="B193" t="s">
        <v>17</v>
      </c>
    </row>
    <row r="194" spans="2:2">
      <c r="B194" t="s">
        <v>18</v>
      </c>
    </row>
    <row r="195" spans="2:2">
      <c r="B195" t="s">
        <v>19</v>
      </c>
    </row>
    <row r="196" spans="2:2">
      <c r="B196" t="s">
        <v>20</v>
      </c>
    </row>
    <row r="197" spans="2:2">
      <c r="B197" t="s">
        <v>21</v>
      </c>
    </row>
    <row r="198" spans="2:2">
      <c r="B198" t="s">
        <v>22</v>
      </c>
    </row>
    <row r="199" spans="2:2">
      <c r="B199" t="s">
        <v>23</v>
      </c>
    </row>
    <row r="200" spans="2:2">
      <c r="B200" t="s">
        <v>24</v>
      </c>
    </row>
    <row r="201" spans="2:2">
      <c r="B201" t="s">
        <v>27</v>
      </c>
    </row>
    <row r="202" spans="2:2">
      <c r="B202" t="s">
        <v>26</v>
      </c>
    </row>
    <row r="208" spans="2:2">
      <c r="B208" t="s">
        <v>8</v>
      </c>
    </row>
    <row r="210" spans="2:5">
      <c r="B210" t="s">
        <v>9</v>
      </c>
      <c r="C210" t="s">
        <v>10</v>
      </c>
    </row>
    <row r="213" spans="2:5">
      <c r="C213" t="s">
        <v>4</v>
      </c>
    </row>
    <row r="214" spans="2:5">
      <c r="C214" t="s">
        <v>5</v>
      </c>
    </row>
    <row r="215" spans="2:5">
      <c r="B215" t="s">
        <v>12</v>
      </c>
    </row>
    <row r="216" spans="2:5">
      <c r="C216" t="s">
        <v>177</v>
      </c>
    </row>
    <row r="217" spans="2:5">
      <c r="B217" t="s">
        <v>29</v>
      </c>
      <c r="C217" s="5" t="s">
        <v>47</v>
      </c>
      <c r="D217" s="5"/>
    </row>
    <row r="220" spans="2:5">
      <c r="B220" t="s">
        <v>0</v>
      </c>
      <c r="C220" t="s">
        <v>1</v>
      </c>
      <c r="D220" t="s">
        <v>2</v>
      </c>
      <c r="E220" t="s">
        <v>3</v>
      </c>
    </row>
    <row r="221" spans="2:5">
      <c r="B221" t="s">
        <v>13</v>
      </c>
      <c r="C221">
        <v>70607.940000000017</v>
      </c>
      <c r="D221">
        <v>66125.119999999995</v>
      </c>
      <c r="E221">
        <f>C221</f>
        <v>70607.940000000017</v>
      </c>
    </row>
    <row r="222" spans="2:5">
      <c r="B222" s="5" t="s">
        <v>7</v>
      </c>
      <c r="C222" s="5"/>
      <c r="D222" s="5"/>
      <c r="E222">
        <f>C221-E221</f>
        <v>0</v>
      </c>
    </row>
    <row r="224" spans="2:5">
      <c r="B224" t="s">
        <v>14</v>
      </c>
    </row>
    <row r="226" spans="2:2">
      <c r="B226" t="s">
        <v>15</v>
      </c>
    </row>
    <row r="227" spans="2:2">
      <c r="B227" t="s">
        <v>16</v>
      </c>
    </row>
    <row r="228" spans="2:2">
      <c r="B228" t="s">
        <v>17</v>
      </c>
    </row>
    <row r="229" spans="2:2">
      <c r="B229" t="s">
        <v>18</v>
      </c>
    </row>
    <row r="230" spans="2:2">
      <c r="B230" t="s">
        <v>19</v>
      </c>
    </row>
    <row r="231" spans="2:2">
      <c r="B231" t="s">
        <v>20</v>
      </c>
    </row>
    <row r="232" spans="2:2">
      <c r="B232" t="s">
        <v>21</v>
      </c>
    </row>
    <row r="233" spans="2:2">
      <c r="B233" t="s">
        <v>22</v>
      </c>
    </row>
    <row r="234" spans="2:2">
      <c r="B234" t="s">
        <v>23</v>
      </c>
    </row>
    <row r="235" spans="2:2">
      <c r="B235" t="s">
        <v>24</v>
      </c>
    </row>
    <row r="236" spans="2:2">
      <c r="B236" t="s">
        <v>27</v>
      </c>
    </row>
    <row r="237" spans="2:2">
      <c r="B237" t="s">
        <v>26</v>
      </c>
    </row>
    <row r="243" spans="2:5">
      <c r="B243" t="s">
        <v>8</v>
      </c>
    </row>
    <row r="245" spans="2:5">
      <c r="B245" t="s">
        <v>9</v>
      </c>
      <c r="C245" t="s">
        <v>10</v>
      </c>
    </row>
    <row r="248" spans="2:5">
      <c r="C248" t="s">
        <v>4</v>
      </c>
    </row>
    <row r="249" spans="2:5">
      <c r="C249" t="s">
        <v>5</v>
      </c>
    </row>
    <row r="250" spans="2:5">
      <c r="B250" t="s">
        <v>12</v>
      </c>
    </row>
    <row r="251" spans="2:5">
      <c r="C251" t="s">
        <v>177</v>
      </c>
    </row>
    <row r="252" spans="2:5">
      <c r="B252" t="s">
        <v>29</v>
      </c>
      <c r="C252" s="5" t="s">
        <v>48</v>
      </c>
      <c r="D252" s="5"/>
    </row>
    <row r="255" spans="2:5">
      <c r="B255" t="s">
        <v>0</v>
      </c>
      <c r="C255" t="s">
        <v>1</v>
      </c>
      <c r="D255" t="s">
        <v>2</v>
      </c>
      <c r="E255" t="s">
        <v>3</v>
      </c>
    </row>
    <row r="256" spans="2:5">
      <c r="B256" t="s">
        <v>13</v>
      </c>
      <c r="C256">
        <v>874350.11999999988</v>
      </c>
      <c r="D256">
        <v>868482.57999999984</v>
      </c>
      <c r="E256">
        <f>C256</f>
        <v>874350.11999999988</v>
      </c>
    </row>
    <row r="257" spans="2:5">
      <c r="B257" s="5" t="s">
        <v>7</v>
      </c>
      <c r="C257" s="5"/>
      <c r="D257" s="5"/>
      <c r="E257">
        <f>C256-E256</f>
        <v>0</v>
      </c>
    </row>
    <row r="259" spans="2:5">
      <c r="B259" t="s">
        <v>14</v>
      </c>
    </row>
    <row r="261" spans="2:5">
      <c r="B261" t="s">
        <v>15</v>
      </c>
    </row>
    <row r="262" spans="2:5">
      <c r="B262" t="s">
        <v>16</v>
      </c>
    </row>
    <row r="263" spans="2:5">
      <c r="B263" t="s">
        <v>17</v>
      </c>
    </row>
    <row r="264" spans="2:5">
      <c r="B264" t="s">
        <v>18</v>
      </c>
    </row>
    <row r="265" spans="2:5">
      <c r="B265" t="s">
        <v>19</v>
      </c>
    </row>
    <row r="266" spans="2:5">
      <c r="B266" t="s">
        <v>20</v>
      </c>
    </row>
    <row r="267" spans="2:5">
      <c r="B267" t="s">
        <v>21</v>
      </c>
    </row>
    <row r="268" spans="2:5">
      <c r="B268" t="s">
        <v>22</v>
      </c>
    </row>
    <row r="269" spans="2:5">
      <c r="B269" t="s">
        <v>23</v>
      </c>
    </row>
    <row r="270" spans="2:5">
      <c r="B270" t="s">
        <v>24</v>
      </c>
    </row>
    <row r="271" spans="2:5">
      <c r="B271" t="s">
        <v>27</v>
      </c>
    </row>
    <row r="272" spans="2:5">
      <c r="B272" t="s">
        <v>26</v>
      </c>
    </row>
    <row r="278" spans="2:4">
      <c r="B278" t="s">
        <v>8</v>
      </c>
    </row>
    <row r="280" spans="2:4">
      <c r="B280" t="s">
        <v>9</v>
      </c>
      <c r="C280" t="s">
        <v>10</v>
      </c>
    </row>
    <row r="283" spans="2:4">
      <c r="C283" t="s">
        <v>4</v>
      </c>
    </row>
    <row r="284" spans="2:4">
      <c r="C284" t="s">
        <v>5</v>
      </c>
    </row>
    <row r="285" spans="2:4">
      <c r="B285" t="s">
        <v>12</v>
      </c>
    </row>
    <row r="286" spans="2:4">
      <c r="C286" t="s">
        <v>177</v>
      </c>
    </row>
    <row r="287" spans="2:4">
      <c r="B287" t="s">
        <v>29</v>
      </c>
      <c r="C287" s="5" t="s">
        <v>49</v>
      </c>
      <c r="D287" s="5"/>
    </row>
    <row r="290" spans="2:5">
      <c r="B290" t="s">
        <v>0</v>
      </c>
      <c r="C290" t="s">
        <v>1</v>
      </c>
      <c r="D290" t="s">
        <v>2</v>
      </c>
      <c r="E290" t="s">
        <v>3</v>
      </c>
    </row>
    <row r="291" spans="2:5">
      <c r="B291" t="s">
        <v>13</v>
      </c>
      <c r="C291">
        <v>116302.14</v>
      </c>
      <c r="D291">
        <v>110999.54000000002</v>
      </c>
      <c r="E291">
        <f>C291</f>
        <v>116302.14</v>
      </c>
    </row>
    <row r="292" spans="2:5">
      <c r="B292" s="5" t="s">
        <v>7</v>
      </c>
      <c r="C292" s="5"/>
      <c r="D292" s="5"/>
      <c r="E292">
        <f>C291-E291</f>
        <v>0</v>
      </c>
    </row>
    <row r="294" spans="2:5">
      <c r="B294" t="s">
        <v>14</v>
      </c>
    </row>
    <row r="296" spans="2:5">
      <c r="B296" t="s">
        <v>15</v>
      </c>
    </row>
    <row r="297" spans="2:5">
      <c r="B297" t="s">
        <v>16</v>
      </c>
    </row>
    <row r="298" spans="2:5">
      <c r="B298" t="s">
        <v>17</v>
      </c>
    </row>
    <row r="299" spans="2:5">
      <c r="B299" t="s">
        <v>18</v>
      </c>
    </row>
    <row r="300" spans="2:5">
      <c r="B300" t="s">
        <v>19</v>
      </c>
    </row>
    <row r="301" spans="2:5">
      <c r="B301" t="s">
        <v>20</v>
      </c>
    </row>
    <row r="302" spans="2:5">
      <c r="B302" t="s">
        <v>21</v>
      </c>
    </row>
    <row r="303" spans="2:5">
      <c r="B303" t="s">
        <v>22</v>
      </c>
    </row>
    <row r="304" spans="2:5">
      <c r="B304" t="s">
        <v>23</v>
      </c>
    </row>
    <row r="305" spans="2:3">
      <c r="B305" t="s">
        <v>24</v>
      </c>
    </row>
    <row r="306" spans="2:3">
      <c r="B306" t="s">
        <v>27</v>
      </c>
    </row>
    <row r="307" spans="2:3">
      <c r="B307" t="s">
        <v>26</v>
      </c>
    </row>
    <row r="313" spans="2:3">
      <c r="B313" t="s">
        <v>8</v>
      </c>
    </row>
    <row r="315" spans="2:3">
      <c r="B315" t="s">
        <v>9</v>
      </c>
      <c r="C315" t="s">
        <v>10</v>
      </c>
    </row>
    <row r="318" spans="2:3">
      <c r="C318" t="s">
        <v>4</v>
      </c>
    </row>
    <row r="319" spans="2:3">
      <c r="C319" t="s">
        <v>5</v>
      </c>
    </row>
    <row r="320" spans="2:3">
      <c r="B320" t="s">
        <v>12</v>
      </c>
    </row>
    <row r="321" spans="2:5">
      <c r="C321" t="s">
        <v>177</v>
      </c>
    </row>
    <row r="322" spans="2:5">
      <c r="B322" t="s">
        <v>29</v>
      </c>
      <c r="C322" s="5" t="s">
        <v>50</v>
      </c>
      <c r="D322" s="5"/>
    </row>
    <row r="325" spans="2:5">
      <c r="B325" t="s">
        <v>0</v>
      </c>
      <c r="C325" t="s">
        <v>1</v>
      </c>
      <c r="D325" t="s">
        <v>2</v>
      </c>
      <c r="E325" t="s">
        <v>3</v>
      </c>
    </row>
    <row r="326" spans="2:5">
      <c r="B326" t="s">
        <v>13</v>
      </c>
      <c r="C326">
        <v>337178.34</v>
      </c>
      <c r="D326">
        <v>303888.54000000004</v>
      </c>
      <c r="E326">
        <f>C326</f>
        <v>337178.34</v>
      </c>
    </row>
    <row r="327" spans="2:5">
      <c r="B327" s="5" t="s">
        <v>7</v>
      </c>
      <c r="C327" s="5"/>
      <c r="D327" s="5"/>
      <c r="E327">
        <f>C326-E326</f>
        <v>0</v>
      </c>
    </row>
    <row r="329" spans="2:5">
      <c r="B329" t="s">
        <v>14</v>
      </c>
    </row>
    <row r="331" spans="2:5">
      <c r="B331" t="s">
        <v>15</v>
      </c>
    </row>
    <row r="332" spans="2:5">
      <c r="B332" t="s">
        <v>16</v>
      </c>
    </row>
    <row r="333" spans="2:5">
      <c r="B333" t="s">
        <v>17</v>
      </c>
    </row>
    <row r="334" spans="2:5">
      <c r="B334" t="s">
        <v>18</v>
      </c>
    </row>
    <row r="335" spans="2:5">
      <c r="B335" t="s">
        <v>19</v>
      </c>
    </row>
    <row r="336" spans="2:5">
      <c r="B336" t="s">
        <v>20</v>
      </c>
    </row>
    <row r="337" spans="2:3">
      <c r="B337" t="s">
        <v>21</v>
      </c>
    </row>
    <row r="338" spans="2:3">
      <c r="B338" t="s">
        <v>22</v>
      </c>
    </row>
    <row r="339" spans="2:3">
      <c r="B339" t="s">
        <v>23</v>
      </c>
    </row>
    <row r="340" spans="2:3">
      <c r="B340" t="s">
        <v>24</v>
      </c>
    </row>
    <row r="341" spans="2:3">
      <c r="B341" t="s">
        <v>27</v>
      </c>
    </row>
    <row r="342" spans="2:3">
      <c r="B342" t="s">
        <v>26</v>
      </c>
    </row>
    <row r="348" spans="2:3">
      <c r="B348" t="s">
        <v>8</v>
      </c>
    </row>
    <row r="350" spans="2:3">
      <c r="B350" t="s">
        <v>9</v>
      </c>
      <c r="C350" t="s">
        <v>10</v>
      </c>
    </row>
    <row r="353" spans="2:5">
      <c r="C353" t="s">
        <v>4</v>
      </c>
    </row>
    <row r="354" spans="2:5">
      <c r="C354" t="s">
        <v>5</v>
      </c>
    </row>
    <row r="355" spans="2:5">
      <c r="B355" t="s">
        <v>12</v>
      </c>
    </row>
    <row r="356" spans="2:5">
      <c r="C356" t="s">
        <v>177</v>
      </c>
    </row>
    <row r="357" spans="2:5">
      <c r="B357" t="s">
        <v>29</v>
      </c>
      <c r="C357" s="5" t="s">
        <v>51</v>
      </c>
      <c r="D357" s="5"/>
    </row>
    <row r="360" spans="2:5">
      <c r="B360" t="s">
        <v>0</v>
      </c>
      <c r="C360" t="s">
        <v>1</v>
      </c>
      <c r="D360" t="s">
        <v>2</v>
      </c>
      <c r="E360" t="s">
        <v>3</v>
      </c>
    </row>
    <row r="361" spans="2:5">
      <c r="B361" t="s">
        <v>13</v>
      </c>
      <c r="C361">
        <v>128196.66000000002</v>
      </c>
      <c r="D361">
        <v>127330.54999999999</v>
      </c>
      <c r="E361">
        <f>C361</f>
        <v>128196.66000000002</v>
      </c>
    </row>
    <row r="362" spans="2:5">
      <c r="B362" s="5" t="s">
        <v>7</v>
      </c>
      <c r="C362" s="5"/>
      <c r="D362" s="5"/>
      <c r="E362">
        <f>C361-E361</f>
        <v>0</v>
      </c>
    </row>
    <row r="364" spans="2:5">
      <c r="B364" t="s">
        <v>14</v>
      </c>
    </row>
    <row r="366" spans="2:5">
      <c r="B366" t="s">
        <v>15</v>
      </c>
    </row>
    <row r="367" spans="2:5">
      <c r="B367" t="s">
        <v>16</v>
      </c>
    </row>
    <row r="368" spans="2:5">
      <c r="B368" t="s">
        <v>17</v>
      </c>
    </row>
    <row r="369" spans="2:2">
      <c r="B369" t="s">
        <v>18</v>
      </c>
    </row>
    <row r="370" spans="2:2">
      <c r="B370" t="s">
        <v>19</v>
      </c>
    </row>
    <row r="371" spans="2:2">
      <c r="B371" t="s">
        <v>20</v>
      </c>
    </row>
    <row r="372" spans="2:2">
      <c r="B372" t="s">
        <v>21</v>
      </c>
    </row>
    <row r="373" spans="2:2">
      <c r="B373" t="s">
        <v>22</v>
      </c>
    </row>
    <row r="374" spans="2:2">
      <c r="B374" t="s">
        <v>23</v>
      </c>
    </row>
    <row r="375" spans="2:2">
      <c r="B375" t="s">
        <v>24</v>
      </c>
    </row>
    <row r="376" spans="2:2">
      <c r="B376" t="s">
        <v>27</v>
      </c>
    </row>
    <row r="377" spans="2:2">
      <c r="B377" t="s">
        <v>26</v>
      </c>
    </row>
    <row r="383" spans="2:2">
      <c r="B383" t="s">
        <v>8</v>
      </c>
    </row>
    <row r="385" spans="2:3">
      <c r="B385" t="s">
        <v>9</v>
      </c>
      <c r="C385" t="s">
        <v>10</v>
      </c>
    </row>
  </sheetData>
  <mergeCells count="22">
    <mergeCell ref="C357:D357"/>
    <mergeCell ref="B362:D362"/>
    <mergeCell ref="B257:D257"/>
    <mergeCell ref="C287:D287"/>
    <mergeCell ref="B292:D292"/>
    <mergeCell ref="C322:D322"/>
    <mergeCell ref="B327:D327"/>
    <mergeCell ref="C182:D182"/>
    <mergeCell ref="B187:D187"/>
    <mergeCell ref="C217:D217"/>
    <mergeCell ref="B222:D222"/>
    <mergeCell ref="C252:D252"/>
    <mergeCell ref="B82:D82"/>
    <mergeCell ref="C112:D112"/>
    <mergeCell ref="B117:D117"/>
    <mergeCell ref="C147:D147"/>
    <mergeCell ref="B152:D152"/>
    <mergeCell ref="C7:D7"/>
    <mergeCell ref="B12:D12"/>
    <mergeCell ref="C42:D42"/>
    <mergeCell ref="B47:D47"/>
    <mergeCell ref="C77:D7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33"/>
  <sheetViews>
    <sheetView workbookViewId="0">
      <selection activeCell="B2" sqref="B2:G33"/>
    </sheetView>
  </sheetViews>
  <sheetFormatPr defaultRowHeight="15"/>
  <cols>
    <col min="1" max="1" width="3.28515625" customWidth="1"/>
    <col min="2" max="2" width="17.7109375" customWidth="1"/>
    <col min="3" max="3" width="17.28515625" customWidth="1"/>
    <col min="4" max="4" width="15.85546875" customWidth="1"/>
    <col min="5" max="5" width="11.570312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12</v>
      </c>
    </row>
    <row r="5" spans="2:5">
      <c r="C5" t="s">
        <v>177</v>
      </c>
    </row>
    <row r="6" spans="2:5">
      <c r="B6" t="s">
        <v>29</v>
      </c>
      <c r="C6" s="5" t="s">
        <v>52</v>
      </c>
      <c r="D6" s="5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13</v>
      </c>
      <c r="C10">
        <v>16166.88</v>
      </c>
      <c r="D10">
        <v>15051.809999999998</v>
      </c>
      <c r="E10">
        <f>C10</f>
        <v>16166.88</v>
      </c>
    </row>
    <row r="11" spans="2:5">
      <c r="B11" s="5" t="s">
        <v>7</v>
      </c>
      <c r="C11" s="5"/>
      <c r="D11" s="5"/>
      <c r="E11">
        <f>C10-E10</f>
        <v>0</v>
      </c>
    </row>
    <row r="13" spans="2:5">
      <c r="B13" t="s">
        <v>14</v>
      </c>
    </row>
    <row r="15" spans="2:5">
      <c r="B15" t="s">
        <v>15</v>
      </c>
    </row>
    <row r="16" spans="2:5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26</v>
      </c>
    </row>
    <row r="31" spans="2:2">
      <c r="B31" t="s">
        <v>8</v>
      </c>
    </row>
    <row r="33" spans="2:3">
      <c r="B33" t="s">
        <v>9</v>
      </c>
      <c r="C33" t="s">
        <v>10</v>
      </c>
    </row>
  </sheetData>
  <mergeCells count="2">
    <mergeCell ref="C6:D6"/>
    <mergeCell ref="B11:D1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E306"/>
  <sheetViews>
    <sheetView topLeftCell="A271" workbookViewId="0">
      <selection activeCell="B274" sqref="B274:F306"/>
    </sheetView>
  </sheetViews>
  <sheetFormatPr defaultRowHeight="15"/>
  <cols>
    <col min="1" max="1" width="5.85546875" customWidth="1"/>
    <col min="2" max="2" width="22.7109375" customWidth="1"/>
    <col min="3" max="3" width="17.28515625" customWidth="1"/>
    <col min="4" max="4" width="16" customWidth="1"/>
    <col min="5" max="5" width="12.14062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12</v>
      </c>
    </row>
    <row r="5" spans="2:5">
      <c r="C5" t="s">
        <v>177</v>
      </c>
    </row>
    <row r="6" spans="2:5">
      <c r="B6" t="s">
        <v>29</v>
      </c>
      <c r="C6" s="5" t="s">
        <v>53</v>
      </c>
      <c r="D6" s="5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13</v>
      </c>
      <c r="C10">
        <v>108407.51999999999</v>
      </c>
      <c r="D10">
        <v>108679.06</v>
      </c>
      <c r="E10">
        <f>C10</f>
        <v>108407.51999999999</v>
      </c>
    </row>
    <row r="11" spans="2:5">
      <c r="B11" s="5" t="s">
        <v>7</v>
      </c>
      <c r="C11" s="5"/>
      <c r="D11" s="5"/>
      <c r="E11">
        <f>C10-E10</f>
        <v>0</v>
      </c>
    </row>
    <row r="13" spans="2:5">
      <c r="B13" t="s">
        <v>14</v>
      </c>
    </row>
    <row r="15" spans="2:5">
      <c r="B15" t="s">
        <v>15</v>
      </c>
    </row>
    <row r="16" spans="2:5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27</v>
      </c>
    </row>
    <row r="26" spans="2:2">
      <c r="B26" t="s">
        <v>26</v>
      </c>
    </row>
    <row r="32" spans="2:2">
      <c r="B32" t="s">
        <v>8</v>
      </c>
    </row>
    <row r="34" spans="2:5">
      <c r="B34" t="s">
        <v>9</v>
      </c>
      <c r="C34" t="s">
        <v>10</v>
      </c>
    </row>
    <row r="36" spans="2:5">
      <c r="C36" t="s">
        <v>4</v>
      </c>
    </row>
    <row r="37" spans="2:5">
      <c r="C37" t="s">
        <v>5</v>
      </c>
    </row>
    <row r="38" spans="2:5">
      <c r="B38" t="s">
        <v>12</v>
      </c>
    </row>
    <row r="39" spans="2:5">
      <c r="C39" t="s">
        <v>177</v>
      </c>
    </row>
    <row r="40" spans="2:5">
      <c r="B40" t="s">
        <v>29</v>
      </c>
      <c r="C40" s="5" t="s">
        <v>54</v>
      </c>
      <c r="D40" s="5"/>
    </row>
    <row r="43" spans="2:5">
      <c r="B43" t="s">
        <v>0</v>
      </c>
      <c r="C43" t="s">
        <v>1</v>
      </c>
      <c r="D43" t="s">
        <v>2</v>
      </c>
      <c r="E43" t="s">
        <v>3</v>
      </c>
    </row>
    <row r="44" spans="2:5">
      <c r="B44" t="s">
        <v>13</v>
      </c>
      <c r="C44">
        <v>105532.25999999998</v>
      </c>
      <c r="D44">
        <v>102322.6</v>
      </c>
      <c r="E44">
        <f>C44</f>
        <v>105532.25999999998</v>
      </c>
    </row>
    <row r="45" spans="2:5">
      <c r="B45" s="5" t="s">
        <v>7</v>
      </c>
      <c r="C45" s="5"/>
      <c r="D45" s="5"/>
      <c r="E45">
        <f>C44-E44</f>
        <v>0</v>
      </c>
    </row>
    <row r="47" spans="2:5">
      <c r="B47" t="s">
        <v>14</v>
      </c>
    </row>
    <row r="49" spans="2:2">
      <c r="B49" t="s">
        <v>15</v>
      </c>
    </row>
    <row r="50" spans="2:2">
      <c r="B50" t="s">
        <v>16</v>
      </c>
    </row>
    <row r="51" spans="2:2">
      <c r="B51" t="s">
        <v>17</v>
      </c>
    </row>
    <row r="52" spans="2:2">
      <c r="B52" t="s">
        <v>18</v>
      </c>
    </row>
    <row r="53" spans="2:2">
      <c r="B53" t="s">
        <v>19</v>
      </c>
    </row>
    <row r="54" spans="2:2">
      <c r="B54" t="s">
        <v>20</v>
      </c>
    </row>
    <row r="55" spans="2:2">
      <c r="B55" t="s">
        <v>21</v>
      </c>
    </row>
    <row r="56" spans="2:2">
      <c r="B56" t="s">
        <v>22</v>
      </c>
    </row>
    <row r="57" spans="2:2">
      <c r="B57" t="s">
        <v>23</v>
      </c>
    </row>
    <row r="58" spans="2:2">
      <c r="B58" t="s">
        <v>24</v>
      </c>
    </row>
    <row r="59" spans="2:2">
      <c r="B59" t="s">
        <v>27</v>
      </c>
    </row>
    <row r="60" spans="2:2">
      <c r="B60" t="s">
        <v>26</v>
      </c>
    </row>
    <row r="66" spans="2:5">
      <c r="B66" t="s">
        <v>8</v>
      </c>
    </row>
    <row r="68" spans="2:5">
      <c r="B68" t="s">
        <v>9</v>
      </c>
      <c r="C68" t="s">
        <v>10</v>
      </c>
    </row>
    <row r="70" spans="2:5">
      <c r="C70" t="s">
        <v>4</v>
      </c>
    </row>
    <row r="71" spans="2:5">
      <c r="C71" t="s">
        <v>5</v>
      </c>
    </row>
    <row r="72" spans="2:5">
      <c r="B72" t="s">
        <v>12</v>
      </c>
    </row>
    <row r="73" spans="2:5">
      <c r="C73" t="s">
        <v>177</v>
      </c>
    </row>
    <row r="74" spans="2:5">
      <c r="B74" t="s">
        <v>29</v>
      </c>
      <c r="C74" s="5" t="s">
        <v>55</v>
      </c>
      <c r="D74" s="5"/>
    </row>
    <row r="77" spans="2:5">
      <c r="B77" t="s">
        <v>0</v>
      </c>
      <c r="C77" t="s">
        <v>1</v>
      </c>
      <c r="D77" t="s">
        <v>2</v>
      </c>
      <c r="E77" t="s">
        <v>3</v>
      </c>
    </row>
    <row r="78" spans="2:5">
      <c r="B78" t="s">
        <v>13</v>
      </c>
      <c r="C78">
        <v>105397.01999999999</v>
      </c>
      <c r="D78">
        <v>104775.69000000002</v>
      </c>
      <c r="E78">
        <f>C78</f>
        <v>105397.01999999999</v>
      </c>
    </row>
    <row r="79" spans="2:5">
      <c r="B79" s="5" t="s">
        <v>7</v>
      </c>
      <c r="C79" s="5"/>
      <c r="D79" s="5"/>
      <c r="E79">
        <f>C78-E78</f>
        <v>0</v>
      </c>
    </row>
    <row r="81" spans="2:2">
      <c r="B81" t="s">
        <v>14</v>
      </c>
    </row>
    <row r="83" spans="2:2">
      <c r="B83" t="s">
        <v>15</v>
      </c>
    </row>
    <row r="84" spans="2:2">
      <c r="B84" t="s">
        <v>16</v>
      </c>
    </row>
    <row r="85" spans="2:2">
      <c r="B85" t="s">
        <v>17</v>
      </c>
    </row>
    <row r="86" spans="2:2">
      <c r="B86" t="s">
        <v>18</v>
      </c>
    </row>
    <row r="87" spans="2:2">
      <c r="B87" t="s">
        <v>19</v>
      </c>
    </row>
    <row r="88" spans="2:2">
      <c r="B88" t="s">
        <v>20</v>
      </c>
    </row>
    <row r="89" spans="2:2">
      <c r="B89" t="s">
        <v>21</v>
      </c>
    </row>
    <row r="90" spans="2:2">
      <c r="B90" t="s">
        <v>22</v>
      </c>
    </row>
    <row r="91" spans="2:2">
      <c r="B91" t="s">
        <v>23</v>
      </c>
    </row>
    <row r="92" spans="2:2">
      <c r="B92" t="s">
        <v>24</v>
      </c>
    </row>
    <row r="93" spans="2:2">
      <c r="B93" t="s">
        <v>27</v>
      </c>
    </row>
    <row r="94" spans="2:2">
      <c r="B94" t="s">
        <v>26</v>
      </c>
    </row>
    <row r="100" spans="2:5">
      <c r="B100" t="s">
        <v>8</v>
      </c>
    </row>
    <row r="102" spans="2:5">
      <c r="B102" t="s">
        <v>9</v>
      </c>
      <c r="C102" t="s">
        <v>10</v>
      </c>
    </row>
    <row r="104" spans="2:5">
      <c r="C104" t="s">
        <v>4</v>
      </c>
    </row>
    <row r="105" spans="2:5">
      <c r="C105" t="s">
        <v>5</v>
      </c>
    </row>
    <row r="106" spans="2:5">
      <c r="B106" t="s">
        <v>12</v>
      </c>
    </row>
    <row r="107" spans="2:5">
      <c r="C107" t="s">
        <v>177</v>
      </c>
    </row>
    <row r="108" spans="2:5">
      <c r="B108" t="s">
        <v>29</v>
      </c>
      <c r="C108" s="5" t="s">
        <v>56</v>
      </c>
      <c r="D108" s="5"/>
    </row>
    <row r="111" spans="2:5">
      <c r="B111" t="s">
        <v>0</v>
      </c>
      <c r="C111" t="s">
        <v>1</v>
      </c>
      <c r="D111" t="s">
        <v>2</v>
      </c>
      <c r="E111" t="s">
        <v>3</v>
      </c>
    </row>
    <row r="112" spans="2:5">
      <c r="B112" t="s">
        <v>13</v>
      </c>
      <c r="C112">
        <v>106599.05999999997</v>
      </c>
      <c r="D112">
        <v>107892.14</v>
      </c>
      <c r="E112">
        <f>C112</f>
        <v>106599.05999999997</v>
      </c>
    </row>
    <row r="113" spans="2:5">
      <c r="B113" s="5" t="s">
        <v>7</v>
      </c>
      <c r="C113" s="5"/>
      <c r="D113" s="5"/>
      <c r="E113">
        <f>C112-E112</f>
        <v>0</v>
      </c>
    </row>
    <row r="115" spans="2:5">
      <c r="B115" t="s">
        <v>14</v>
      </c>
    </row>
    <row r="117" spans="2:5">
      <c r="B117" t="s">
        <v>15</v>
      </c>
    </row>
    <row r="118" spans="2:5">
      <c r="B118" t="s">
        <v>16</v>
      </c>
    </row>
    <row r="119" spans="2:5">
      <c r="B119" t="s">
        <v>17</v>
      </c>
    </row>
    <row r="120" spans="2:5">
      <c r="B120" t="s">
        <v>18</v>
      </c>
    </row>
    <row r="121" spans="2:5">
      <c r="B121" t="s">
        <v>19</v>
      </c>
    </row>
    <row r="122" spans="2:5">
      <c r="B122" t="s">
        <v>20</v>
      </c>
    </row>
    <row r="123" spans="2:5">
      <c r="B123" t="s">
        <v>21</v>
      </c>
    </row>
    <row r="124" spans="2:5">
      <c r="B124" t="s">
        <v>22</v>
      </c>
    </row>
    <row r="125" spans="2:5">
      <c r="B125" t="s">
        <v>23</v>
      </c>
    </row>
    <row r="126" spans="2:5">
      <c r="B126" t="s">
        <v>24</v>
      </c>
    </row>
    <row r="127" spans="2:5">
      <c r="B127" t="s">
        <v>27</v>
      </c>
    </row>
    <row r="128" spans="2:5">
      <c r="B128" t="s">
        <v>26</v>
      </c>
    </row>
    <row r="134" spans="2:4">
      <c r="B134" t="s">
        <v>8</v>
      </c>
    </row>
    <row r="136" spans="2:4">
      <c r="B136" t="s">
        <v>9</v>
      </c>
      <c r="C136" t="s">
        <v>10</v>
      </c>
    </row>
    <row r="138" spans="2:4">
      <c r="C138" t="s">
        <v>4</v>
      </c>
    </row>
    <row r="139" spans="2:4">
      <c r="C139" t="s">
        <v>5</v>
      </c>
    </row>
    <row r="140" spans="2:4">
      <c r="B140" t="s">
        <v>12</v>
      </c>
    </row>
    <row r="141" spans="2:4">
      <c r="C141" t="s">
        <v>177</v>
      </c>
    </row>
    <row r="142" spans="2:4">
      <c r="B142" t="s">
        <v>29</v>
      </c>
      <c r="C142" s="5" t="s">
        <v>57</v>
      </c>
      <c r="D142" s="5"/>
    </row>
    <row r="145" spans="2:5">
      <c r="B145" t="s">
        <v>0</v>
      </c>
      <c r="C145" t="s">
        <v>1</v>
      </c>
      <c r="D145" t="s">
        <v>2</v>
      </c>
      <c r="E145" t="s">
        <v>3</v>
      </c>
    </row>
    <row r="146" spans="2:5">
      <c r="B146" t="s">
        <v>13</v>
      </c>
      <c r="C146">
        <v>102364.08000000002</v>
      </c>
      <c r="D146">
        <v>253593.57</v>
      </c>
      <c r="E146">
        <f>C146</f>
        <v>102364.08000000002</v>
      </c>
    </row>
    <row r="147" spans="2:5">
      <c r="B147" s="5" t="s">
        <v>7</v>
      </c>
      <c r="C147" s="5"/>
      <c r="D147" s="5"/>
      <c r="E147">
        <f>C146-E146</f>
        <v>0</v>
      </c>
    </row>
    <row r="149" spans="2:5">
      <c r="B149" t="s">
        <v>14</v>
      </c>
    </row>
    <row r="151" spans="2:5">
      <c r="B151" t="s">
        <v>15</v>
      </c>
    </row>
    <row r="152" spans="2:5">
      <c r="B152" t="s">
        <v>16</v>
      </c>
    </row>
    <row r="153" spans="2:5">
      <c r="B153" t="s">
        <v>17</v>
      </c>
    </row>
    <row r="154" spans="2:5">
      <c r="B154" t="s">
        <v>18</v>
      </c>
    </row>
    <row r="155" spans="2:5">
      <c r="B155" t="s">
        <v>19</v>
      </c>
    </row>
    <row r="156" spans="2:5">
      <c r="B156" t="s">
        <v>20</v>
      </c>
    </row>
    <row r="157" spans="2:5">
      <c r="B157" t="s">
        <v>21</v>
      </c>
    </row>
    <row r="158" spans="2:5">
      <c r="B158" t="s">
        <v>22</v>
      </c>
    </row>
    <row r="159" spans="2:5">
      <c r="B159" t="s">
        <v>23</v>
      </c>
    </row>
    <row r="160" spans="2:5">
      <c r="B160" t="s">
        <v>24</v>
      </c>
    </row>
    <row r="161" spans="2:4">
      <c r="B161" t="s">
        <v>27</v>
      </c>
    </row>
    <row r="162" spans="2:4">
      <c r="B162" t="s">
        <v>26</v>
      </c>
    </row>
    <row r="168" spans="2:4">
      <c r="B168" t="s">
        <v>8</v>
      </c>
    </row>
    <row r="170" spans="2:4">
      <c r="B170" t="s">
        <v>9</v>
      </c>
      <c r="C170" t="s">
        <v>10</v>
      </c>
    </row>
    <row r="172" spans="2:4">
      <c r="C172" t="s">
        <v>4</v>
      </c>
    </row>
    <row r="173" spans="2:4">
      <c r="C173" t="s">
        <v>5</v>
      </c>
    </row>
    <row r="174" spans="2:4">
      <c r="B174" t="s">
        <v>12</v>
      </c>
    </row>
    <row r="175" spans="2:4">
      <c r="C175" t="s">
        <v>177</v>
      </c>
    </row>
    <row r="176" spans="2:4">
      <c r="B176" t="s">
        <v>29</v>
      </c>
      <c r="C176" s="5" t="s">
        <v>58</v>
      </c>
      <c r="D176" s="5"/>
    </row>
    <row r="179" spans="2:5">
      <c r="B179" t="s">
        <v>0</v>
      </c>
      <c r="C179" t="s">
        <v>1</v>
      </c>
      <c r="D179" t="s">
        <v>2</v>
      </c>
      <c r="E179" t="s">
        <v>3</v>
      </c>
    </row>
    <row r="180" spans="2:5">
      <c r="B180" t="s">
        <v>13</v>
      </c>
      <c r="C180">
        <v>106176.12</v>
      </c>
      <c r="D180">
        <v>100006.82999999999</v>
      </c>
      <c r="E180">
        <f>C180</f>
        <v>106176.12</v>
      </c>
    </row>
    <row r="181" spans="2:5">
      <c r="B181" s="5" t="s">
        <v>7</v>
      </c>
      <c r="C181" s="5"/>
      <c r="D181" s="5"/>
      <c r="E181">
        <f>C180-E180</f>
        <v>0</v>
      </c>
    </row>
    <row r="183" spans="2:5">
      <c r="B183" t="s">
        <v>14</v>
      </c>
    </row>
    <row r="185" spans="2:5">
      <c r="B185" t="s">
        <v>15</v>
      </c>
    </row>
    <row r="186" spans="2:5">
      <c r="B186" t="s">
        <v>16</v>
      </c>
    </row>
    <row r="187" spans="2:5">
      <c r="B187" t="s">
        <v>17</v>
      </c>
    </row>
    <row r="188" spans="2:5">
      <c r="B188" t="s">
        <v>18</v>
      </c>
    </row>
    <row r="189" spans="2:5">
      <c r="B189" t="s">
        <v>19</v>
      </c>
    </row>
    <row r="190" spans="2:5">
      <c r="B190" t="s">
        <v>20</v>
      </c>
    </row>
    <row r="191" spans="2:5">
      <c r="B191" t="s">
        <v>21</v>
      </c>
    </row>
    <row r="192" spans="2:5">
      <c r="B192" t="s">
        <v>22</v>
      </c>
    </row>
    <row r="193" spans="2:3">
      <c r="B193" t="s">
        <v>23</v>
      </c>
    </row>
    <row r="194" spans="2:3">
      <c r="B194" t="s">
        <v>24</v>
      </c>
    </row>
    <row r="195" spans="2:3">
      <c r="B195" t="s">
        <v>27</v>
      </c>
    </row>
    <row r="196" spans="2:3">
      <c r="B196" t="s">
        <v>26</v>
      </c>
    </row>
    <row r="202" spans="2:3">
      <c r="B202" t="s">
        <v>8</v>
      </c>
    </row>
    <row r="204" spans="2:3">
      <c r="B204" t="s">
        <v>9</v>
      </c>
      <c r="C204" t="s">
        <v>10</v>
      </c>
    </row>
    <row r="206" spans="2:3">
      <c r="C206" t="s">
        <v>4</v>
      </c>
    </row>
    <row r="207" spans="2:3">
      <c r="C207" t="s">
        <v>5</v>
      </c>
    </row>
    <row r="208" spans="2:3">
      <c r="B208" t="s">
        <v>12</v>
      </c>
    </row>
    <row r="209" spans="2:5">
      <c r="C209" t="s">
        <v>177</v>
      </c>
    </row>
    <row r="210" spans="2:5">
      <c r="B210" t="s">
        <v>29</v>
      </c>
      <c r="C210" s="5" t="s">
        <v>59</v>
      </c>
      <c r="D210" s="5"/>
    </row>
    <row r="213" spans="2:5">
      <c r="B213" t="s">
        <v>0</v>
      </c>
      <c r="C213" t="s">
        <v>1</v>
      </c>
      <c r="D213" t="s">
        <v>2</v>
      </c>
      <c r="E213" t="s">
        <v>3</v>
      </c>
    </row>
    <row r="214" spans="2:5">
      <c r="B214" t="s">
        <v>13</v>
      </c>
      <c r="C214">
        <v>99883.199999999997</v>
      </c>
      <c r="D214">
        <v>87605.66</v>
      </c>
      <c r="E214">
        <f>C214</f>
        <v>99883.199999999997</v>
      </c>
    </row>
    <row r="215" spans="2:5">
      <c r="B215" s="5" t="s">
        <v>7</v>
      </c>
      <c r="C215" s="5"/>
      <c r="D215" s="5"/>
      <c r="E215">
        <f>C214-E214</f>
        <v>0</v>
      </c>
    </row>
    <row r="217" spans="2:5">
      <c r="B217" t="s">
        <v>14</v>
      </c>
    </row>
    <row r="219" spans="2:5">
      <c r="B219" t="s">
        <v>15</v>
      </c>
    </row>
    <row r="220" spans="2:5">
      <c r="B220" t="s">
        <v>16</v>
      </c>
    </row>
    <row r="221" spans="2:5">
      <c r="B221" t="s">
        <v>17</v>
      </c>
    </row>
    <row r="222" spans="2:5">
      <c r="B222" t="s">
        <v>18</v>
      </c>
    </row>
    <row r="223" spans="2:5">
      <c r="B223" t="s">
        <v>19</v>
      </c>
    </row>
    <row r="224" spans="2:5">
      <c r="B224" t="s">
        <v>20</v>
      </c>
    </row>
    <row r="225" spans="2:3">
      <c r="B225" t="s">
        <v>21</v>
      </c>
    </row>
    <row r="226" spans="2:3">
      <c r="B226" t="s">
        <v>22</v>
      </c>
    </row>
    <row r="227" spans="2:3">
      <c r="B227" t="s">
        <v>23</v>
      </c>
    </row>
    <row r="228" spans="2:3">
      <c r="B228" t="s">
        <v>24</v>
      </c>
    </row>
    <row r="229" spans="2:3">
      <c r="B229" t="s">
        <v>27</v>
      </c>
    </row>
    <row r="230" spans="2:3">
      <c r="B230" t="s">
        <v>26</v>
      </c>
    </row>
    <row r="236" spans="2:3">
      <c r="B236" t="s">
        <v>8</v>
      </c>
    </row>
    <row r="238" spans="2:3">
      <c r="B238" t="s">
        <v>9</v>
      </c>
      <c r="C238" t="s">
        <v>10</v>
      </c>
    </row>
    <row r="240" spans="2:3">
      <c r="C240" t="s">
        <v>4</v>
      </c>
    </row>
    <row r="241" spans="2:5">
      <c r="C241" t="s">
        <v>5</v>
      </c>
    </row>
    <row r="242" spans="2:5">
      <c r="B242" t="s">
        <v>12</v>
      </c>
    </row>
    <row r="243" spans="2:5">
      <c r="C243" t="s">
        <v>177</v>
      </c>
    </row>
    <row r="244" spans="2:5">
      <c r="B244" t="s">
        <v>29</v>
      </c>
      <c r="C244" s="5" t="s">
        <v>60</v>
      </c>
      <c r="D244" s="5"/>
    </row>
    <row r="247" spans="2:5">
      <c r="B247" t="s">
        <v>0</v>
      </c>
      <c r="C247" t="s">
        <v>1</v>
      </c>
      <c r="D247" t="s">
        <v>2</v>
      </c>
      <c r="E247" t="s">
        <v>3</v>
      </c>
    </row>
    <row r="248" spans="2:5">
      <c r="B248" t="s">
        <v>13</v>
      </c>
      <c r="C248">
        <v>98788.92</v>
      </c>
      <c r="D248">
        <v>197138.32</v>
      </c>
      <c r="E248">
        <f>C248</f>
        <v>98788.92</v>
      </c>
    </row>
    <row r="249" spans="2:5">
      <c r="B249" s="5" t="s">
        <v>7</v>
      </c>
      <c r="C249" s="5"/>
      <c r="D249" s="5"/>
      <c r="E249">
        <f>C248-E248</f>
        <v>0</v>
      </c>
    </row>
    <row r="251" spans="2:5">
      <c r="B251" t="s">
        <v>14</v>
      </c>
    </row>
    <row r="253" spans="2:5">
      <c r="B253" t="s">
        <v>15</v>
      </c>
    </row>
    <row r="254" spans="2:5">
      <c r="B254" t="s">
        <v>16</v>
      </c>
    </row>
    <row r="255" spans="2:5">
      <c r="B255" t="s">
        <v>17</v>
      </c>
    </row>
    <row r="256" spans="2:5">
      <c r="B256" t="s">
        <v>18</v>
      </c>
    </row>
    <row r="257" spans="2:3">
      <c r="B257" t="s">
        <v>19</v>
      </c>
    </row>
    <row r="258" spans="2:3">
      <c r="B258" t="s">
        <v>20</v>
      </c>
    </row>
    <row r="259" spans="2:3">
      <c r="B259" t="s">
        <v>21</v>
      </c>
    </row>
    <row r="260" spans="2:3">
      <c r="B260" t="s">
        <v>22</v>
      </c>
    </row>
    <row r="261" spans="2:3">
      <c r="B261" t="s">
        <v>23</v>
      </c>
    </row>
    <row r="262" spans="2:3">
      <c r="B262" t="s">
        <v>24</v>
      </c>
    </row>
    <row r="263" spans="2:3">
      <c r="B263" t="s">
        <v>27</v>
      </c>
    </row>
    <row r="264" spans="2:3">
      <c r="B264" t="s">
        <v>26</v>
      </c>
    </row>
    <row r="270" spans="2:3">
      <c r="B270" t="s">
        <v>8</v>
      </c>
    </row>
    <row r="272" spans="2:3">
      <c r="B272" t="s">
        <v>9</v>
      </c>
      <c r="C272" t="s">
        <v>10</v>
      </c>
    </row>
    <row r="274" spans="2:5">
      <c r="C274" t="s">
        <v>4</v>
      </c>
    </row>
    <row r="275" spans="2:5">
      <c r="C275" t="s">
        <v>5</v>
      </c>
    </row>
    <row r="276" spans="2:5">
      <c r="B276" t="s">
        <v>12</v>
      </c>
    </row>
    <row r="277" spans="2:5">
      <c r="C277" t="s">
        <v>177</v>
      </c>
    </row>
    <row r="278" spans="2:5">
      <c r="B278" t="s">
        <v>29</v>
      </c>
      <c r="C278" s="5" t="s">
        <v>61</v>
      </c>
      <c r="D278" s="5"/>
    </row>
    <row r="281" spans="2:5">
      <c r="B281" t="s">
        <v>0</v>
      </c>
      <c r="C281" t="s">
        <v>1</v>
      </c>
      <c r="D281" t="s">
        <v>2</v>
      </c>
      <c r="E281" t="s">
        <v>3</v>
      </c>
    </row>
    <row r="282" spans="2:5">
      <c r="B282" t="s">
        <v>13</v>
      </c>
      <c r="C282">
        <v>582313.26</v>
      </c>
      <c r="D282">
        <v>574154.21</v>
      </c>
      <c r="E282">
        <f>C282</f>
        <v>582313.26</v>
      </c>
    </row>
    <row r="283" spans="2:5">
      <c r="B283" s="5" t="s">
        <v>7</v>
      </c>
      <c r="C283" s="5"/>
      <c r="D283" s="5"/>
      <c r="E283">
        <f>C282-E282</f>
        <v>0</v>
      </c>
    </row>
    <row r="285" spans="2:5">
      <c r="B285" t="s">
        <v>14</v>
      </c>
    </row>
    <row r="287" spans="2:5">
      <c r="B287" t="s">
        <v>15</v>
      </c>
    </row>
    <row r="288" spans="2:5">
      <c r="B288" t="s">
        <v>16</v>
      </c>
    </row>
    <row r="289" spans="2:2">
      <c r="B289" t="s">
        <v>17</v>
      </c>
    </row>
    <row r="290" spans="2:2">
      <c r="B290" t="s">
        <v>18</v>
      </c>
    </row>
    <row r="291" spans="2:2">
      <c r="B291" t="s">
        <v>19</v>
      </c>
    </row>
    <row r="292" spans="2:2">
      <c r="B292" t="s">
        <v>20</v>
      </c>
    </row>
    <row r="293" spans="2:2">
      <c r="B293" t="s">
        <v>21</v>
      </c>
    </row>
    <row r="294" spans="2:2">
      <c r="B294" t="s">
        <v>22</v>
      </c>
    </row>
    <row r="295" spans="2:2">
      <c r="B295" t="s">
        <v>23</v>
      </c>
    </row>
    <row r="296" spans="2:2">
      <c r="B296" t="s">
        <v>24</v>
      </c>
    </row>
    <row r="297" spans="2:2">
      <c r="B297" t="s">
        <v>27</v>
      </c>
    </row>
    <row r="298" spans="2:2">
      <c r="B298" t="s">
        <v>26</v>
      </c>
    </row>
    <row r="304" spans="2:2">
      <c r="B304" t="s">
        <v>8</v>
      </c>
    </row>
    <row r="306" spans="2:3">
      <c r="B306" t="s">
        <v>9</v>
      </c>
      <c r="C306" t="s">
        <v>10</v>
      </c>
    </row>
  </sheetData>
  <mergeCells count="18">
    <mergeCell ref="B283:D283"/>
    <mergeCell ref="C108:D108"/>
    <mergeCell ref="B113:D113"/>
    <mergeCell ref="C142:D142"/>
    <mergeCell ref="B147:D147"/>
    <mergeCell ref="C176:D176"/>
    <mergeCell ref="B181:D181"/>
    <mergeCell ref="C210:D210"/>
    <mergeCell ref="B215:D215"/>
    <mergeCell ref="C244:D244"/>
    <mergeCell ref="B249:D249"/>
    <mergeCell ref="C278:D278"/>
    <mergeCell ref="B79:D79"/>
    <mergeCell ref="C6:D6"/>
    <mergeCell ref="B11:D11"/>
    <mergeCell ref="C40:D40"/>
    <mergeCell ref="B45:D45"/>
    <mergeCell ref="C74:D7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E272"/>
  <sheetViews>
    <sheetView topLeftCell="A238" workbookViewId="0">
      <selection activeCell="B240" sqref="B240:F272"/>
    </sheetView>
  </sheetViews>
  <sheetFormatPr defaultRowHeight="15"/>
  <cols>
    <col min="1" max="1" width="7.28515625" customWidth="1"/>
    <col min="2" max="2" width="21.85546875" customWidth="1"/>
    <col min="3" max="3" width="17" customWidth="1"/>
    <col min="4" max="4" width="15.85546875" customWidth="1"/>
    <col min="5" max="5" width="12.7109375" customWidth="1"/>
    <col min="6" max="6" width="13.2851562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12</v>
      </c>
    </row>
    <row r="5" spans="2:5">
      <c r="C5" t="s">
        <v>177</v>
      </c>
    </row>
    <row r="6" spans="2:5">
      <c r="B6" t="s">
        <v>29</v>
      </c>
      <c r="C6" s="5" t="s">
        <v>62</v>
      </c>
      <c r="D6" s="5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13</v>
      </c>
      <c r="C10">
        <v>189222.65999999997</v>
      </c>
      <c r="D10">
        <v>188807.97999999998</v>
      </c>
      <c r="E10">
        <f>C10</f>
        <v>189222.65999999997</v>
      </c>
    </row>
    <row r="11" spans="2:5">
      <c r="B11" s="5" t="s">
        <v>7</v>
      </c>
      <c r="C11" s="5"/>
      <c r="D11" s="5"/>
      <c r="E11">
        <f>C10-E10</f>
        <v>0</v>
      </c>
    </row>
    <row r="13" spans="2:5">
      <c r="B13" t="s">
        <v>14</v>
      </c>
    </row>
    <row r="15" spans="2:5">
      <c r="B15" t="s">
        <v>15</v>
      </c>
    </row>
    <row r="16" spans="2:5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27</v>
      </c>
    </row>
    <row r="26" spans="2:2">
      <c r="B26" t="s">
        <v>26</v>
      </c>
    </row>
    <row r="32" spans="2:2">
      <c r="B32" t="s">
        <v>8</v>
      </c>
    </row>
    <row r="34" spans="2:5">
      <c r="B34" t="s">
        <v>9</v>
      </c>
      <c r="C34" t="s">
        <v>10</v>
      </c>
    </row>
    <row r="36" spans="2:5">
      <c r="C36" t="s">
        <v>4</v>
      </c>
    </row>
    <row r="37" spans="2:5">
      <c r="C37" t="s">
        <v>5</v>
      </c>
    </row>
    <row r="38" spans="2:5">
      <c r="B38" t="s">
        <v>12</v>
      </c>
    </row>
    <row r="39" spans="2:5">
      <c r="C39" t="s">
        <v>177</v>
      </c>
    </row>
    <row r="40" spans="2:5">
      <c r="B40" t="s">
        <v>29</v>
      </c>
      <c r="C40" s="5" t="s">
        <v>63</v>
      </c>
      <c r="D40" s="5"/>
    </row>
    <row r="43" spans="2:5">
      <c r="B43" t="s">
        <v>0</v>
      </c>
      <c r="C43" t="s">
        <v>1</v>
      </c>
      <c r="D43" t="s">
        <v>2</v>
      </c>
      <c r="E43" t="s">
        <v>3</v>
      </c>
    </row>
    <row r="44" spans="2:5">
      <c r="B44" t="s">
        <v>13</v>
      </c>
      <c r="C44">
        <v>337660.02</v>
      </c>
      <c r="D44">
        <v>296323.69</v>
      </c>
      <c r="E44">
        <f>C44</f>
        <v>337660.02</v>
      </c>
    </row>
    <row r="45" spans="2:5">
      <c r="B45" s="5" t="s">
        <v>7</v>
      </c>
      <c r="C45" s="5"/>
      <c r="D45" s="5"/>
      <c r="E45">
        <f>C44-E44</f>
        <v>0</v>
      </c>
    </row>
    <row r="47" spans="2:5">
      <c r="B47" t="s">
        <v>14</v>
      </c>
    </row>
    <row r="49" spans="2:2">
      <c r="B49" t="s">
        <v>15</v>
      </c>
    </row>
    <row r="50" spans="2:2">
      <c r="B50" t="s">
        <v>16</v>
      </c>
    </row>
    <row r="51" spans="2:2">
      <c r="B51" t="s">
        <v>17</v>
      </c>
    </row>
    <row r="52" spans="2:2">
      <c r="B52" t="s">
        <v>18</v>
      </c>
    </row>
    <row r="53" spans="2:2">
      <c r="B53" t="s">
        <v>19</v>
      </c>
    </row>
    <row r="54" spans="2:2">
      <c r="B54" t="s">
        <v>20</v>
      </c>
    </row>
    <row r="55" spans="2:2">
      <c r="B55" t="s">
        <v>21</v>
      </c>
    </row>
    <row r="56" spans="2:2">
      <c r="B56" t="s">
        <v>22</v>
      </c>
    </row>
    <row r="57" spans="2:2">
      <c r="B57" t="s">
        <v>23</v>
      </c>
    </row>
    <row r="58" spans="2:2">
      <c r="B58" t="s">
        <v>24</v>
      </c>
    </row>
    <row r="59" spans="2:2">
      <c r="B59" t="s">
        <v>27</v>
      </c>
    </row>
    <row r="60" spans="2:2">
      <c r="B60" t="s">
        <v>26</v>
      </c>
    </row>
    <row r="66" spans="2:5">
      <c r="B66" t="s">
        <v>8</v>
      </c>
    </row>
    <row r="68" spans="2:5">
      <c r="B68" t="s">
        <v>9</v>
      </c>
      <c r="C68" t="s">
        <v>10</v>
      </c>
    </row>
    <row r="70" spans="2:5">
      <c r="C70" t="s">
        <v>4</v>
      </c>
    </row>
    <row r="71" spans="2:5">
      <c r="C71" t="s">
        <v>5</v>
      </c>
    </row>
    <row r="72" spans="2:5">
      <c r="B72" t="s">
        <v>12</v>
      </c>
    </row>
    <row r="73" spans="2:5">
      <c r="C73" t="s">
        <v>177</v>
      </c>
    </row>
    <row r="74" spans="2:5">
      <c r="B74" t="s">
        <v>29</v>
      </c>
      <c r="C74" s="5" t="s">
        <v>64</v>
      </c>
      <c r="D74" s="5"/>
    </row>
    <row r="77" spans="2:5">
      <c r="B77" t="s">
        <v>0</v>
      </c>
      <c r="C77" t="s">
        <v>1</v>
      </c>
      <c r="D77" t="s">
        <v>2</v>
      </c>
      <c r="E77" t="s">
        <v>3</v>
      </c>
    </row>
    <row r="78" spans="2:5">
      <c r="B78" t="s">
        <v>13</v>
      </c>
      <c r="C78">
        <v>374612.09999999992</v>
      </c>
      <c r="D78">
        <v>338477.94</v>
      </c>
      <c r="E78">
        <f>C78</f>
        <v>374612.09999999992</v>
      </c>
    </row>
    <row r="79" spans="2:5">
      <c r="B79" s="5" t="s">
        <v>7</v>
      </c>
      <c r="C79" s="5"/>
      <c r="D79" s="5"/>
      <c r="E79">
        <f>C78-E78</f>
        <v>0</v>
      </c>
    </row>
    <row r="81" spans="2:2">
      <c r="B81" t="s">
        <v>14</v>
      </c>
    </row>
    <row r="83" spans="2:2">
      <c r="B83" t="s">
        <v>15</v>
      </c>
    </row>
    <row r="84" spans="2:2">
      <c r="B84" t="s">
        <v>16</v>
      </c>
    </row>
    <row r="85" spans="2:2">
      <c r="B85" t="s">
        <v>17</v>
      </c>
    </row>
    <row r="86" spans="2:2">
      <c r="B86" t="s">
        <v>18</v>
      </c>
    </row>
    <row r="87" spans="2:2">
      <c r="B87" t="s">
        <v>19</v>
      </c>
    </row>
    <row r="88" spans="2:2">
      <c r="B88" t="s">
        <v>20</v>
      </c>
    </row>
    <row r="89" spans="2:2">
      <c r="B89" t="s">
        <v>21</v>
      </c>
    </row>
    <row r="90" spans="2:2">
      <c r="B90" t="s">
        <v>22</v>
      </c>
    </row>
    <row r="91" spans="2:2">
      <c r="B91" t="s">
        <v>23</v>
      </c>
    </row>
    <row r="92" spans="2:2">
      <c r="B92" t="s">
        <v>24</v>
      </c>
    </row>
    <row r="93" spans="2:2">
      <c r="B93" t="s">
        <v>27</v>
      </c>
    </row>
    <row r="94" spans="2:2">
      <c r="B94" t="s">
        <v>26</v>
      </c>
    </row>
    <row r="100" spans="2:5">
      <c r="B100" t="s">
        <v>8</v>
      </c>
    </row>
    <row r="102" spans="2:5">
      <c r="B102" t="s">
        <v>9</v>
      </c>
      <c r="C102" t="s">
        <v>10</v>
      </c>
    </row>
    <row r="104" spans="2:5">
      <c r="C104" t="s">
        <v>4</v>
      </c>
    </row>
    <row r="105" spans="2:5">
      <c r="C105" t="s">
        <v>5</v>
      </c>
    </row>
    <row r="106" spans="2:5">
      <c r="B106" t="s">
        <v>12</v>
      </c>
    </row>
    <row r="107" spans="2:5">
      <c r="C107" t="s">
        <v>177</v>
      </c>
    </row>
    <row r="108" spans="2:5">
      <c r="B108" t="s">
        <v>29</v>
      </c>
      <c r="C108" s="5" t="s">
        <v>65</v>
      </c>
      <c r="D108" s="5"/>
    </row>
    <row r="111" spans="2:5">
      <c r="B111" t="s">
        <v>0</v>
      </c>
      <c r="C111" t="s">
        <v>1</v>
      </c>
      <c r="D111" t="s">
        <v>2</v>
      </c>
      <c r="E111" t="s">
        <v>3</v>
      </c>
    </row>
    <row r="112" spans="2:5">
      <c r="B112" t="s">
        <v>13</v>
      </c>
      <c r="C112">
        <v>350756.51999999996</v>
      </c>
      <c r="D112">
        <v>280827.31000000006</v>
      </c>
      <c r="E112">
        <f>C112</f>
        <v>350756.51999999996</v>
      </c>
    </row>
    <row r="113" spans="2:5">
      <c r="B113" s="5" t="s">
        <v>7</v>
      </c>
      <c r="C113" s="5"/>
      <c r="D113" s="5"/>
      <c r="E113">
        <f>C112-E112</f>
        <v>0</v>
      </c>
    </row>
    <row r="115" spans="2:5">
      <c r="B115" t="s">
        <v>14</v>
      </c>
    </row>
    <row r="117" spans="2:5">
      <c r="B117" t="s">
        <v>15</v>
      </c>
    </row>
    <row r="118" spans="2:5">
      <c r="B118" t="s">
        <v>16</v>
      </c>
    </row>
    <row r="119" spans="2:5">
      <c r="B119" t="s">
        <v>17</v>
      </c>
    </row>
    <row r="120" spans="2:5">
      <c r="B120" t="s">
        <v>18</v>
      </c>
    </row>
    <row r="121" spans="2:5">
      <c r="B121" t="s">
        <v>19</v>
      </c>
    </row>
    <row r="122" spans="2:5">
      <c r="B122" t="s">
        <v>20</v>
      </c>
    </row>
    <row r="123" spans="2:5">
      <c r="B123" t="s">
        <v>21</v>
      </c>
    </row>
    <row r="124" spans="2:5">
      <c r="B124" t="s">
        <v>22</v>
      </c>
    </row>
    <row r="125" spans="2:5">
      <c r="B125" t="s">
        <v>23</v>
      </c>
    </row>
    <row r="126" spans="2:5">
      <c r="B126" t="s">
        <v>24</v>
      </c>
    </row>
    <row r="127" spans="2:5">
      <c r="B127" t="s">
        <v>27</v>
      </c>
    </row>
    <row r="128" spans="2:5">
      <c r="B128" t="s">
        <v>26</v>
      </c>
    </row>
    <row r="134" spans="2:4">
      <c r="B134" t="s">
        <v>8</v>
      </c>
    </row>
    <row r="136" spans="2:4">
      <c r="B136" t="s">
        <v>9</v>
      </c>
      <c r="C136" t="s">
        <v>10</v>
      </c>
    </row>
    <row r="138" spans="2:4">
      <c r="C138" t="s">
        <v>4</v>
      </c>
    </row>
    <row r="139" spans="2:4">
      <c r="C139" t="s">
        <v>5</v>
      </c>
    </row>
    <row r="140" spans="2:4">
      <c r="B140" t="s">
        <v>12</v>
      </c>
    </row>
    <row r="141" spans="2:4">
      <c r="C141" t="s">
        <v>177</v>
      </c>
    </row>
    <row r="142" spans="2:4">
      <c r="B142" t="s">
        <v>29</v>
      </c>
      <c r="C142" s="5" t="s">
        <v>66</v>
      </c>
      <c r="D142" s="5"/>
    </row>
    <row r="145" spans="2:5">
      <c r="B145" t="s">
        <v>0</v>
      </c>
      <c r="C145" t="s">
        <v>1</v>
      </c>
      <c r="D145" t="s">
        <v>2</v>
      </c>
      <c r="E145" t="s">
        <v>3</v>
      </c>
    </row>
    <row r="146" spans="2:5">
      <c r="B146" t="s">
        <v>13</v>
      </c>
      <c r="C146">
        <v>597056.34000000008</v>
      </c>
      <c r="D146">
        <v>579624.81000000006</v>
      </c>
      <c r="E146">
        <f>C146</f>
        <v>597056.34000000008</v>
      </c>
    </row>
    <row r="147" spans="2:5">
      <c r="B147" s="5" t="s">
        <v>7</v>
      </c>
      <c r="C147" s="5"/>
      <c r="D147" s="5"/>
      <c r="E147">
        <f>C146-E146</f>
        <v>0</v>
      </c>
    </row>
    <row r="149" spans="2:5">
      <c r="B149" t="s">
        <v>14</v>
      </c>
    </row>
    <row r="151" spans="2:5">
      <c r="B151" t="s">
        <v>15</v>
      </c>
    </row>
    <row r="152" spans="2:5">
      <c r="B152" t="s">
        <v>16</v>
      </c>
    </row>
    <row r="153" spans="2:5">
      <c r="B153" t="s">
        <v>17</v>
      </c>
    </row>
    <row r="154" spans="2:5">
      <c r="B154" t="s">
        <v>18</v>
      </c>
    </row>
    <row r="155" spans="2:5">
      <c r="B155" t="s">
        <v>19</v>
      </c>
    </row>
    <row r="156" spans="2:5">
      <c r="B156" t="s">
        <v>20</v>
      </c>
    </row>
    <row r="157" spans="2:5">
      <c r="B157" t="s">
        <v>21</v>
      </c>
    </row>
    <row r="158" spans="2:5">
      <c r="B158" t="s">
        <v>22</v>
      </c>
    </row>
    <row r="159" spans="2:5">
      <c r="B159" t="s">
        <v>23</v>
      </c>
    </row>
    <row r="160" spans="2:5">
      <c r="B160" t="s">
        <v>24</v>
      </c>
    </row>
    <row r="161" spans="2:4">
      <c r="B161" t="s">
        <v>27</v>
      </c>
    </row>
    <row r="162" spans="2:4">
      <c r="B162" t="s">
        <v>26</v>
      </c>
    </row>
    <row r="168" spans="2:4">
      <c r="B168" t="s">
        <v>8</v>
      </c>
    </row>
    <row r="170" spans="2:4">
      <c r="B170" t="s">
        <v>9</v>
      </c>
      <c r="C170" t="s">
        <v>10</v>
      </c>
    </row>
    <row r="172" spans="2:4">
      <c r="C172" t="s">
        <v>4</v>
      </c>
    </row>
    <row r="173" spans="2:4">
      <c r="C173" t="s">
        <v>5</v>
      </c>
    </row>
    <row r="174" spans="2:4">
      <c r="B174" t="s">
        <v>12</v>
      </c>
    </row>
    <row r="175" spans="2:4">
      <c r="C175" t="s">
        <v>177</v>
      </c>
    </row>
    <row r="176" spans="2:4">
      <c r="B176" t="s">
        <v>29</v>
      </c>
      <c r="C176" s="5" t="s">
        <v>67</v>
      </c>
      <c r="D176" s="5"/>
    </row>
    <row r="179" spans="2:5">
      <c r="B179" t="s">
        <v>0</v>
      </c>
      <c r="C179" t="s">
        <v>1</v>
      </c>
      <c r="D179" t="s">
        <v>2</v>
      </c>
      <c r="E179" t="s">
        <v>3</v>
      </c>
    </row>
    <row r="180" spans="2:5">
      <c r="B180" t="s">
        <v>13</v>
      </c>
      <c r="C180">
        <v>294446.46000000002</v>
      </c>
      <c r="D180">
        <v>273126.11000000004</v>
      </c>
      <c r="E180">
        <f>C180</f>
        <v>294446.46000000002</v>
      </c>
    </row>
    <row r="181" spans="2:5">
      <c r="B181" s="5" t="s">
        <v>7</v>
      </c>
      <c r="C181" s="5"/>
      <c r="D181" s="5"/>
      <c r="E181">
        <f>C180-E180</f>
        <v>0</v>
      </c>
    </row>
    <row r="183" spans="2:5">
      <c r="B183" t="s">
        <v>14</v>
      </c>
    </row>
    <row r="185" spans="2:5">
      <c r="B185" t="s">
        <v>15</v>
      </c>
    </row>
    <row r="186" spans="2:5">
      <c r="B186" t="s">
        <v>16</v>
      </c>
    </row>
    <row r="187" spans="2:5">
      <c r="B187" t="s">
        <v>17</v>
      </c>
    </row>
    <row r="188" spans="2:5">
      <c r="B188" t="s">
        <v>18</v>
      </c>
    </row>
    <row r="189" spans="2:5">
      <c r="B189" t="s">
        <v>19</v>
      </c>
    </row>
    <row r="190" spans="2:5">
      <c r="B190" t="s">
        <v>20</v>
      </c>
    </row>
    <row r="191" spans="2:5">
      <c r="B191" t="s">
        <v>21</v>
      </c>
    </row>
    <row r="192" spans="2:5">
      <c r="B192" t="s">
        <v>22</v>
      </c>
    </row>
    <row r="193" spans="2:3">
      <c r="B193" t="s">
        <v>23</v>
      </c>
    </row>
    <row r="194" spans="2:3">
      <c r="B194" t="s">
        <v>24</v>
      </c>
    </row>
    <row r="195" spans="2:3">
      <c r="B195" t="s">
        <v>27</v>
      </c>
    </row>
    <row r="196" spans="2:3">
      <c r="B196" t="s">
        <v>26</v>
      </c>
    </row>
    <row r="202" spans="2:3">
      <c r="B202" t="s">
        <v>8</v>
      </c>
    </row>
    <row r="204" spans="2:3">
      <c r="B204" t="s">
        <v>9</v>
      </c>
      <c r="C204" t="s">
        <v>10</v>
      </c>
    </row>
    <row r="206" spans="2:3">
      <c r="C206" t="s">
        <v>4</v>
      </c>
    </row>
    <row r="207" spans="2:3">
      <c r="C207" t="s">
        <v>5</v>
      </c>
    </row>
    <row r="208" spans="2:3">
      <c r="B208" t="s">
        <v>12</v>
      </c>
    </row>
    <row r="209" spans="2:5">
      <c r="C209" t="s">
        <v>177</v>
      </c>
    </row>
    <row r="210" spans="2:5">
      <c r="B210" t="s">
        <v>29</v>
      </c>
      <c r="C210" s="5" t="s">
        <v>68</v>
      </c>
      <c r="D210" s="5"/>
    </row>
    <row r="213" spans="2:5">
      <c r="B213" t="s">
        <v>0</v>
      </c>
      <c r="C213" t="s">
        <v>1</v>
      </c>
      <c r="D213" t="s">
        <v>2</v>
      </c>
      <c r="E213" t="s">
        <v>3</v>
      </c>
    </row>
    <row r="214" spans="2:5">
      <c r="B214" t="s">
        <v>13</v>
      </c>
      <c r="C214">
        <v>764656.55999999994</v>
      </c>
      <c r="D214">
        <v>748482.30000000016</v>
      </c>
      <c r="E214">
        <f>C214</f>
        <v>764656.55999999994</v>
      </c>
    </row>
    <row r="215" spans="2:5">
      <c r="B215" s="5" t="s">
        <v>7</v>
      </c>
      <c r="C215" s="5"/>
      <c r="D215" s="5"/>
      <c r="E215">
        <f>C214-E214</f>
        <v>0</v>
      </c>
    </row>
    <row r="217" spans="2:5">
      <c r="B217" t="s">
        <v>14</v>
      </c>
    </row>
    <row r="219" spans="2:5">
      <c r="B219" t="s">
        <v>15</v>
      </c>
    </row>
    <row r="220" spans="2:5">
      <c r="B220" t="s">
        <v>16</v>
      </c>
    </row>
    <row r="221" spans="2:5">
      <c r="B221" t="s">
        <v>17</v>
      </c>
    </row>
    <row r="222" spans="2:5">
      <c r="B222" t="s">
        <v>18</v>
      </c>
    </row>
    <row r="223" spans="2:5">
      <c r="B223" t="s">
        <v>19</v>
      </c>
    </row>
    <row r="224" spans="2:5">
      <c r="B224" t="s">
        <v>20</v>
      </c>
    </row>
    <row r="225" spans="2:3">
      <c r="B225" t="s">
        <v>21</v>
      </c>
    </row>
    <row r="226" spans="2:3">
      <c r="B226" t="s">
        <v>22</v>
      </c>
    </row>
    <row r="227" spans="2:3">
      <c r="B227" t="s">
        <v>23</v>
      </c>
    </row>
    <row r="228" spans="2:3">
      <c r="B228" t="s">
        <v>24</v>
      </c>
    </row>
    <row r="229" spans="2:3">
      <c r="B229" t="s">
        <v>27</v>
      </c>
    </row>
    <row r="230" spans="2:3">
      <c r="B230" t="s">
        <v>26</v>
      </c>
    </row>
    <row r="236" spans="2:3">
      <c r="B236" t="s">
        <v>8</v>
      </c>
    </row>
    <row r="238" spans="2:3">
      <c r="B238" t="s">
        <v>9</v>
      </c>
      <c r="C238" t="s">
        <v>10</v>
      </c>
    </row>
    <row r="240" spans="2:3">
      <c r="C240" t="s">
        <v>4</v>
      </c>
    </row>
    <row r="241" spans="2:5">
      <c r="C241" t="s">
        <v>5</v>
      </c>
    </row>
    <row r="242" spans="2:5">
      <c r="B242" t="s">
        <v>12</v>
      </c>
    </row>
    <row r="243" spans="2:5">
      <c r="C243" t="s">
        <v>177</v>
      </c>
    </row>
    <row r="244" spans="2:5">
      <c r="B244" t="s">
        <v>29</v>
      </c>
      <c r="C244" s="5" t="s">
        <v>69</v>
      </c>
      <c r="D244" s="5"/>
    </row>
    <row r="247" spans="2:5">
      <c r="B247" t="s">
        <v>0</v>
      </c>
      <c r="C247" t="s">
        <v>1</v>
      </c>
      <c r="D247" t="s">
        <v>2</v>
      </c>
      <c r="E247" t="s">
        <v>3</v>
      </c>
    </row>
    <row r="248" spans="2:5">
      <c r="B248" t="s">
        <v>13</v>
      </c>
      <c r="C248">
        <v>279951.18</v>
      </c>
      <c r="D248">
        <v>275748.27999999997</v>
      </c>
      <c r="E248">
        <f>C248</f>
        <v>279951.18</v>
      </c>
    </row>
    <row r="249" spans="2:5">
      <c r="B249" s="5" t="s">
        <v>7</v>
      </c>
      <c r="C249" s="5"/>
      <c r="D249" s="5"/>
      <c r="E249">
        <f>C248-E248</f>
        <v>0</v>
      </c>
    </row>
    <row r="251" spans="2:5">
      <c r="B251" t="s">
        <v>14</v>
      </c>
    </row>
    <row r="253" spans="2:5">
      <c r="B253" t="s">
        <v>15</v>
      </c>
    </row>
    <row r="254" spans="2:5">
      <c r="B254" t="s">
        <v>16</v>
      </c>
    </row>
    <row r="255" spans="2:5">
      <c r="B255" t="s">
        <v>17</v>
      </c>
    </row>
    <row r="256" spans="2:5">
      <c r="B256" t="s">
        <v>18</v>
      </c>
    </row>
    <row r="257" spans="2:3">
      <c r="B257" t="s">
        <v>19</v>
      </c>
    </row>
    <row r="258" spans="2:3">
      <c r="B258" t="s">
        <v>20</v>
      </c>
    </row>
    <row r="259" spans="2:3">
      <c r="B259" t="s">
        <v>21</v>
      </c>
    </row>
    <row r="260" spans="2:3">
      <c r="B260" t="s">
        <v>22</v>
      </c>
    </row>
    <row r="261" spans="2:3">
      <c r="B261" t="s">
        <v>23</v>
      </c>
    </row>
    <row r="262" spans="2:3">
      <c r="B262" t="s">
        <v>24</v>
      </c>
    </row>
    <row r="263" spans="2:3">
      <c r="B263" t="s">
        <v>27</v>
      </c>
    </row>
    <row r="264" spans="2:3">
      <c r="B264" t="s">
        <v>26</v>
      </c>
    </row>
    <row r="270" spans="2:3">
      <c r="B270" t="s">
        <v>8</v>
      </c>
    </row>
    <row r="272" spans="2:3">
      <c r="B272" t="s">
        <v>9</v>
      </c>
      <c r="C272" t="s">
        <v>10</v>
      </c>
    </row>
  </sheetData>
  <mergeCells count="16">
    <mergeCell ref="C210:D210"/>
    <mergeCell ref="B215:D215"/>
    <mergeCell ref="C244:D244"/>
    <mergeCell ref="B249:D249"/>
    <mergeCell ref="C108:D108"/>
    <mergeCell ref="B113:D113"/>
    <mergeCell ref="C142:D142"/>
    <mergeCell ref="B147:D147"/>
    <mergeCell ref="C176:D176"/>
    <mergeCell ref="B181:D181"/>
    <mergeCell ref="B79:D79"/>
    <mergeCell ref="C6:D6"/>
    <mergeCell ref="B11:D11"/>
    <mergeCell ref="C40:D40"/>
    <mergeCell ref="B45:D45"/>
    <mergeCell ref="C74:D7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E102"/>
  <sheetViews>
    <sheetView topLeftCell="A34" workbookViewId="0">
      <selection activeCell="B70" sqref="B70:G102"/>
    </sheetView>
  </sheetViews>
  <sheetFormatPr defaultRowHeight="15"/>
  <cols>
    <col min="1" max="1" width="7.140625" customWidth="1"/>
    <col min="2" max="2" width="18.7109375" customWidth="1"/>
    <col min="3" max="3" width="17.7109375" customWidth="1"/>
    <col min="4" max="4" width="16.28515625" customWidth="1"/>
    <col min="5" max="5" width="10.7109375" customWidth="1"/>
  </cols>
  <sheetData>
    <row r="2" spans="2:5">
      <c r="C2" t="s">
        <v>4</v>
      </c>
    </row>
    <row r="3" spans="2:5">
      <c r="C3" t="s">
        <v>5</v>
      </c>
    </row>
    <row r="4" spans="2:5">
      <c r="B4" t="s">
        <v>12</v>
      </c>
    </row>
    <row r="5" spans="2:5">
      <c r="C5" t="s">
        <v>177</v>
      </c>
    </row>
    <row r="6" spans="2:5">
      <c r="B6" t="s">
        <v>29</v>
      </c>
      <c r="C6" s="5" t="s">
        <v>70</v>
      </c>
      <c r="D6" s="5"/>
    </row>
    <row r="9" spans="2:5">
      <c r="B9" t="s">
        <v>0</v>
      </c>
      <c r="C9" t="s">
        <v>1</v>
      </c>
      <c r="D9" t="s">
        <v>2</v>
      </c>
      <c r="E9" t="s">
        <v>3</v>
      </c>
    </row>
    <row r="10" spans="2:5">
      <c r="B10" t="s">
        <v>13</v>
      </c>
      <c r="C10">
        <v>76306.92</v>
      </c>
      <c r="D10">
        <v>77852.680000000008</v>
      </c>
      <c r="E10">
        <f>C10</f>
        <v>76306.92</v>
      </c>
    </row>
    <row r="11" spans="2:5">
      <c r="B11" s="5" t="s">
        <v>7</v>
      </c>
      <c r="C11" s="5"/>
      <c r="D11" s="5"/>
      <c r="E11">
        <f>C10-E10</f>
        <v>0</v>
      </c>
    </row>
    <row r="13" spans="2:5">
      <c r="B13" t="s">
        <v>14</v>
      </c>
    </row>
    <row r="15" spans="2:5">
      <c r="B15" t="s">
        <v>15</v>
      </c>
    </row>
    <row r="16" spans="2:5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27</v>
      </c>
    </row>
    <row r="26" spans="2:2">
      <c r="B26" t="s">
        <v>26</v>
      </c>
    </row>
    <row r="32" spans="2:2">
      <c r="B32" t="s">
        <v>8</v>
      </c>
    </row>
    <row r="34" spans="2:5">
      <c r="B34" t="s">
        <v>9</v>
      </c>
      <c r="C34" t="s">
        <v>10</v>
      </c>
    </row>
    <row r="36" spans="2:5">
      <c r="C36" t="s">
        <v>4</v>
      </c>
    </row>
    <row r="37" spans="2:5">
      <c r="C37" t="s">
        <v>5</v>
      </c>
    </row>
    <row r="38" spans="2:5">
      <c r="B38" t="s">
        <v>12</v>
      </c>
    </row>
    <row r="39" spans="2:5">
      <c r="C39" t="s">
        <v>177</v>
      </c>
    </row>
    <row r="40" spans="2:5">
      <c r="B40" t="s">
        <v>29</v>
      </c>
      <c r="C40" s="5" t="s">
        <v>71</v>
      </c>
      <c r="D40" s="5"/>
    </row>
    <row r="43" spans="2:5">
      <c r="B43" t="s">
        <v>0</v>
      </c>
      <c r="C43" t="s">
        <v>1</v>
      </c>
      <c r="D43" t="s">
        <v>2</v>
      </c>
      <c r="E43" t="s">
        <v>3</v>
      </c>
    </row>
    <row r="44" spans="2:5">
      <c r="B44" t="s">
        <v>13</v>
      </c>
      <c r="C44">
        <v>187980.54000000004</v>
      </c>
      <c r="D44">
        <v>190473.46</v>
      </c>
      <c r="E44">
        <f>C44</f>
        <v>187980.54000000004</v>
      </c>
    </row>
    <row r="45" spans="2:5">
      <c r="B45" s="5" t="s">
        <v>7</v>
      </c>
      <c r="C45" s="5"/>
      <c r="D45" s="5"/>
      <c r="E45">
        <f>C44-E44</f>
        <v>0</v>
      </c>
    </row>
    <row r="47" spans="2:5">
      <c r="B47" t="s">
        <v>14</v>
      </c>
    </row>
    <row r="49" spans="2:2">
      <c r="B49" t="s">
        <v>15</v>
      </c>
    </row>
    <row r="50" spans="2:2">
      <c r="B50" t="s">
        <v>16</v>
      </c>
    </row>
    <row r="51" spans="2:2">
      <c r="B51" t="s">
        <v>17</v>
      </c>
    </row>
    <row r="52" spans="2:2">
      <c r="B52" t="s">
        <v>18</v>
      </c>
    </row>
    <row r="53" spans="2:2">
      <c r="B53" t="s">
        <v>19</v>
      </c>
    </row>
    <row r="54" spans="2:2">
      <c r="B54" t="s">
        <v>20</v>
      </c>
    </row>
    <row r="55" spans="2:2">
      <c r="B55" t="s">
        <v>21</v>
      </c>
    </row>
    <row r="56" spans="2:2">
      <c r="B56" t="s">
        <v>22</v>
      </c>
    </row>
    <row r="57" spans="2:2">
      <c r="B57" t="s">
        <v>23</v>
      </c>
    </row>
    <row r="58" spans="2:2">
      <c r="B58" t="s">
        <v>24</v>
      </c>
    </row>
    <row r="59" spans="2:2">
      <c r="B59" t="s">
        <v>27</v>
      </c>
    </row>
    <row r="60" spans="2:2">
      <c r="B60" t="s">
        <v>26</v>
      </c>
    </row>
    <row r="66" spans="2:5">
      <c r="B66" t="s">
        <v>8</v>
      </c>
    </row>
    <row r="68" spans="2:5">
      <c r="B68" t="s">
        <v>9</v>
      </c>
      <c r="C68" t="s">
        <v>10</v>
      </c>
    </row>
    <row r="70" spans="2:5">
      <c r="C70" t="s">
        <v>4</v>
      </c>
    </row>
    <row r="71" spans="2:5">
      <c r="C71" t="s">
        <v>5</v>
      </c>
    </row>
    <row r="72" spans="2:5">
      <c r="B72" t="s">
        <v>12</v>
      </c>
    </row>
    <row r="73" spans="2:5">
      <c r="C73" t="s">
        <v>177</v>
      </c>
    </row>
    <row r="74" spans="2:5">
      <c r="B74" t="s">
        <v>29</v>
      </c>
      <c r="C74" s="5" t="s">
        <v>72</v>
      </c>
      <c r="D74" s="5"/>
    </row>
    <row r="77" spans="2:5">
      <c r="B77" t="s">
        <v>0</v>
      </c>
      <c r="C77" t="s">
        <v>1</v>
      </c>
      <c r="D77" t="s">
        <v>2</v>
      </c>
      <c r="E77" t="s">
        <v>3</v>
      </c>
    </row>
    <row r="78" spans="2:5">
      <c r="B78" t="s">
        <v>13</v>
      </c>
      <c r="C78">
        <v>92198.28</v>
      </c>
      <c r="D78">
        <v>91720.11</v>
      </c>
      <c r="E78">
        <f>C78</f>
        <v>92198.28</v>
      </c>
    </row>
    <row r="79" spans="2:5">
      <c r="B79" s="5" t="s">
        <v>7</v>
      </c>
      <c r="C79" s="5"/>
      <c r="D79" s="5"/>
      <c r="E79">
        <f>C78-E78</f>
        <v>0</v>
      </c>
    </row>
    <row r="81" spans="2:2">
      <c r="B81" t="s">
        <v>14</v>
      </c>
    </row>
    <row r="83" spans="2:2">
      <c r="B83" t="s">
        <v>15</v>
      </c>
    </row>
    <row r="84" spans="2:2">
      <c r="B84" t="s">
        <v>16</v>
      </c>
    </row>
    <row r="85" spans="2:2">
      <c r="B85" t="s">
        <v>17</v>
      </c>
    </row>
    <row r="86" spans="2:2">
      <c r="B86" t="s">
        <v>18</v>
      </c>
    </row>
    <row r="87" spans="2:2">
      <c r="B87" t="s">
        <v>19</v>
      </c>
    </row>
    <row r="88" spans="2:2">
      <c r="B88" t="s">
        <v>20</v>
      </c>
    </row>
    <row r="89" spans="2:2">
      <c r="B89" t="s">
        <v>21</v>
      </c>
    </row>
    <row r="90" spans="2:2">
      <c r="B90" t="s">
        <v>22</v>
      </c>
    </row>
    <row r="91" spans="2:2">
      <c r="B91" t="s">
        <v>23</v>
      </c>
    </row>
    <row r="92" spans="2:2">
      <c r="B92" t="s">
        <v>24</v>
      </c>
    </row>
    <row r="93" spans="2:2">
      <c r="B93" t="s">
        <v>27</v>
      </c>
    </row>
    <row r="94" spans="2:2">
      <c r="B94" t="s">
        <v>26</v>
      </c>
    </row>
    <row r="100" spans="2:3">
      <c r="B100" t="s">
        <v>8</v>
      </c>
    </row>
    <row r="102" spans="2:3">
      <c r="B102" t="s">
        <v>9</v>
      </c>
      <c r="C102" t="s">
        <v>10</v>
      </c>
    </row>
  </sheetData>
  <mergeCells count="6">
    <mergeCell ref="B79:D79"/>
    <mergeCell ref="C6:D6"/>
    <mergeCell ref="B11:D11"/>
    <mergeCell ref="C40:D40"/>
    <mergeCell ref="B45:D45"/>
    <mergeCell ref="C74:D7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E273"/>
  <sheetViews>
    <sheetView topLeftCell="A247" workbookViewId="0">
      <selection activeCell="B241" sqref="B241:F273"/>
    </sheetView>
  </sheetViews>
  <sheetFormatPr defaultRowHeight="15"/>
  <cols>
    <col min="1" max="1" width="6.7109375" customWidth="1"/>
    <col min="2" max="2" width="21.28515625" customWidth="1"/>
    <col min="3" max="3" width="17.28515625" customWidth="1"/>
    <col min="4" max="4" width="15.85546875" customWidth="1"/>
    <col min="5" max="5" width="11.5703125" customWidth="1"/>
  </cols>
  <sheetData>
    <row r="3" spans="2:5">
      <c r="C3" t="s">
        <v>4</v>
      </c>
    </row>
    <row r="4" spans="2:5">
      <c r="C4" t="s">
        <v>5</v>
      </c>
    </row>
    <row r="5" spans="2:5">
      <c r="B5" t="s">
        <v>12</v>
      </c>
    </row>
    <row r="6" spans="2:5">
      <c r="C6" t="s">
        <v>177</v>
      </c>
    </row>
    <row r="7" spans="2:5">
      <c r="B7" t="s">
        <v>29</v>
      </c>
      <c r="C7" s="5" t="s">
        <v>73</v>
      </c>
      <c r="D7" s="5"/>
    </row>
    <row r="10" spans="2:5">
      <c r="B10" t="s">
        <v>0</v>
      </c>
      <c r="C10" t="s">
        <v>1</v>
      </c>
      <c r="D10" t="s">
        <v>2</v>
      </c>
      <c r="E10" t="s">
        <v>3</v>
      </c>
    </row>
    <row r="11" spans="2:5">
      <c r="B11" t="s">
        <v>13</v>
      </c>
      <c r="C11">
        <v>90230.279999999984</v>
      </c>
      <c r="D11">
        <v>88984.499999999985</v>
      </c>
      <c r="E11">
        <f>C11</f>
        <v>90230.279999999984</v>
      </c>
    </row>
    <row r="12" spans="2:5">
      <c r="B12" s="5" t="s">
        <v>7</v>
      </c>
      <c r="C12" s="5"/>
      <c r="D12" s="5"/>
      <c r="E12">
        <f>C11-E11</f>
        <v>0</v>
      </c>
    </row>
    <row r="14" spans="2:5">
      <c r="B14" t="s">
        <v>14</v>
      </c>
    </row>
    <row r="16" spans="2:5">
      <c r="B16" t="s">
        <v>15</v>
      </c>
    </row>
    <row r="17" spans="2:2">
      <c r="B17" t="s">
        <v>16</v>
      </c>
    </row>
    <row r="18" spans="2:2">
      <c r="B18" t="s">
        <v>17</v>
      </c>
    </row>
    <row r="19" spans="2:2">
      <c r="B19" t="s">
        <v>18</v>
      </c>
    </row>
    <row r="20" spans="2:2">
      <c r="B20" t="s">
        <v>19</v>
      </c>
    </row>
    <row r="21" spans="2:2">
      <c r="B21" t="s">
        <v>20</v>
      </c>
    </row>
    <row r="22" spans="2:2">
      <c r="B22" t="s">
        <v>21</v>
      </c>
    </row>
    <row r="23" spans="2:2">
      <c r="B23" t="s">
        <v>22</v>
      </c>
    </row>
    <row r="24" spans="2:2">
      <c r="B24" t="s">
        <v>23</v>
      </c>
    </row>
    <row r="25" spans="2:2">
      <c r="B25" t="s">
        <v>24</v>
      </c>
    </row>
    <row r="26" spans="2:2">
      <c r="B26" t="s">
        <v>27</v>
      </c>
    </row>
    <row r="27" spans="2:2">
      <c r="B27" t="s">
        <v>26</v>
      </c>
    </row>
    <row r="33" spans="2:5">
      <c r="B33" t="s">
        <v>8</v>
      </c>
    </row>
    <row r="35" spans="2:5">
      <c r="B35" t="s">
        <v>9</v>
      </c>
      <c r="C35" t="s">
        <v>10</v>
      </c>
    </row>
    <row r="37" spans="2:5">
      <c r="C37" t="s">
        <v>4</v>
      </c>
    </row>
    <row r="38" spans="2:5">
      <c r="C38" t="s">
        <v>5</v>
      </c>
    </row>
    <row r="39" spans="2:5">
      <c r="B39" t="s">
        <v>12</v>
      </c>
    </row>
    <row r="40" spans="2:5">
      <c r="C40" t="s">
        <v>177</v>
      </c>
    </row>
    <row r="41" spans="2:5">
      <c r="B41" t="s">
        <v>29</v>
      </c>
      <c r="C41" s="5" t="s">
        <v>74</v>
      </c>
      <c r="D41" s="5"/>
    </row>
    <row r="44" spans="2:5">
      <c r="B44" t="s">
        <v>0</v>
      </c>
      <c r="C44" t="s">
        <v>1</v>
      </c>
      <c r="D44" t="s">
        <v>2</v>
      </c>
      <c r="E44" t="s">
        <v>3</v>
      </c>
    </row>
    <row r="45" spans="2:5">
      <c r="B45" t="s">
        <v>13</v>
      </c>
      <c r="C45">
        <v>180546.96</v>
      </c>
      <c r="D45">
        <v>180112.00999999998</v>
      </c>
      <c r="E45">
        <f>C45</f>
        <v>180546.96</v>
      </c>
    </row>
    <row r="46" spans="2:5">
      <c r="B46" s="5" t="s">
        <v>7</v>
      </c>
      <c r="C46" s="5"/>
      <c r="D46" s="5"/>
      <c r="E46">
        <f>C45-E45</f>
        <v>0</v>
      </c>
    </row>
    <row r="48" spans="2:5">
      <c r="B48" t="s">
        <v>14</v>
      </c>
    </row>
    <row r="50" spans="2:2">
      <c r="B50" t="s">
        <v>15</v>
      </c>
    </row>
    <row r="51" spans="2:2">
      <c r="B51" t="s">
        <v>16</v>
      </c>
    </row>
    <row r="52" spans="2:2">
      <c r="B52" t="s">
        <v>17</v>
      </c>
    </row>
    <row r="53" spans="2:2">
      <c r="B53" t="s">
        <v>18</v>
      </c>
    </row>
    <row r="54" spans="2:2">
      <c r="B54" t="s">
        <v>19</v>
      </c>
    </row>
    <row r="55" spans="2:2">
      <c r="B55" t="s">
        <v>20</v>
      </c>
    </row>
    <row r="56" spans="2:2">
      <c r="B56" t="s">
        <v>21</v>
      </c>
    </row>
    <row r="57" spans="2:2">
      <c r="B57" t="s">
        <v>22</v>
      </c>
    </row>
    <row r="58" spans="2:2">
      <c r="B58" t="s">
        <v>23</v>
      </c>
    </row>
    <row r="59" spans="2:2">
      <c r="B59" t="s">
        <v>24</v>
      </c>
    </row>
    <row r="60" spans="2:2">
      <c r="B60" t="s">
        <v>27</v>
      </c>
    </row>
    <row r="61" spans="2:2">
      <c r="B61" t="s">
        <v>26</v>
      </c>
    </row>
    <row r="67" spans="2:5">
      <c r="B67" t="s">
        <v>8</v>
      </c>
    </row>
    <row r="69" spans="2:5">
      <c r="B69" t="s">
        <v>9</v>
      </c>
      <c r="C69" t="s">
        <v>10</v>
      </c>
    </row>
    <row r="71" spans="2:5">
      <c r="C71" t="s">
        <v>4</v>
      </c>
    </row>
    <row r="72" spans="2:5">
      <c r="C72" t="s">
        <v>5</v>
      </c>
    </row>
    <row r="73" spans="2:5">
      <c r="B73" t="s">
        <v>12</v>
      </c>
    </row>
    <row r="74" spans="2:5">
      <c r="C74" t="s">
        <v>177</v>
      </c>
    </row>
    <row r="75" spans="2:5">
      <c r="B75" t="s">
        <v>29</v>
      </c>
      <c r="C75" s="5" t="s">
        <v>75</v>
      </c>
      <c r="D75" s="5"/>
    </row>
    <row r="78" spans="2:5">
      <c r="B78" t="s">
        <v>0</v>
      </c>
      <c r="C78" t="s">
        <v>1</v>
      </c>
      <c r="D78" t="s">
        <v>2</v>
      </c>
      <c r="E78" t="s">
        <v>3</v>
      </c>
    </row>
    <row r="79" spans="2:5">
      <c r="B79" t="s">
        <v>13</v>
      </c>
      <c r="C79">
        <v>88634.459999999992</v>
      </c>
      <c r="D79">
        <v>84650.06</v>
      </c>
      <c r="E79">
        <f>C79</f>
        <v>88634.459999999992</v>
      </c>
    </row>
    <row r="80" spans="2:5">
      <c r="B80" s="5" t="s">
        <v>7</v>
      </c>
      <c r="C80" s="5"/>
      <c r="D80" s="5"/>
      <c r="E80">
        <f>C79-E79</f>
        <v>0</v>
      </c>
    </row>
    <row r="82" spans="2:2">
      <c r="B82" t="s">
        <v>14</v>
      </c>
    </row>
    <row r="84" spans="2:2">
      <c r="B84" t="s">
        <v>15</v>
      </c>
    </row>
    <row r="85" spans="2:2">
      <c r="B85" t="s">
        <v>16</v>
      </c>
    </row>
    <row r="86" spans="2:2">
      <c r="B86" t="s">
        <v>17</v>
      </c>
    </row>
    <row r="87" spans="2:2">
      <c r="B87" t="s">
        <v>18</v>
      </c>
    </row>
    <row r="88" spans="2:2">
      <c r="B88" t="s">
        <v>19</v>
      </c>
    </row>
    <row r="89" spans="2:2">
      <c r="B89" t="s">
        <v>20</v>
      </c>
    </row>
    <row r="90" spans="2:2">
      <c r="B90" t="s">
        <v>21</v>
      </c>
    </row>
    <row r="91" spans="2:2">
      <c r="B91" t="s">
        <v>22</v>
      </c>
    </row>
    <row r="92" spans="2:2">
      <c r="B92" t="s">
        <v>23</v>
      </c>
    </row>
    <row r="93" spans="2:2">
      <c r="B93" t="s">
        <v>24</v>
      </c>
    </row>
    <row r="94" spans="2:2">
      <c r="B94" t="s">
        <v>27</v>
      </c>
    </row>
    <row r="95" spans="2:2">
      <c r="B95" t="s">
        <v>26</v>
      </c>
    </row>
    <row r="101" spans="2:5">
      <c r="B101" t="s">
        <v>8</v>
      </c>
    </row>
    <row r="103" spans="2:5">
      <c r="B103" t="s">
        <v>9</v>
      </c>
      <c r="C103" t="s">
        <v>10</v>
      </c>
    </row>
    <row r="105" spans="2:5">
      <c r="C105" t="s">
        <v>4</v>
      </c>
    </row>
    <row r="106" spans="2:5">
      <c r="C106" t="s">
        <v>5</v>
      </c>
    </row>
    <row r="107" spans="2:5">
      <c r="B107" t="s">
        <v>12</v>
      </c>
    </row>
    <row r="108" spans="2:5">
      <c r="C108" t="s">
        <v>177</v>
      </c>
    </row>
    <row r="109" spans="2:5">
      <c r="B109" t="s">
        <v>29</v>
      </c>
      <c r="C109" s="5" t="s">
        <v>76</v>
      </c>
      <c r="D109" s="5"/>
    </row>
    <row r="112" spans="2:5">
      <c r="B112" t="s">
        <v>0</v>
      </c>
      <c r="C112" t="s">
        <v>1</v>
      </c>
      <c r="D112" t="s">
        <v>2</v>
      </c>
      <c r="E112" t="s">
        <v>3</v>
      </c>
    </row>
    <row r="113" spans="2:5">
      <c r="B113" t="s">
        <v>13</v>
      </c>
      <c r="C113">
        <v>218836.56</v>
      </c>
      <c r="D113">
        <v>209830.39</v>
      </c>
      <c r="E113">
        <f>C113</f>
        <v>218836.56</v>
      </c>
    </row>
    <row r="114" spans="2:5">
      <c r="B114" s="5" t="s">
        <v>7</v>
      </c>
      <c r="C114" s="5"/>
      <c r="D114" s="5"/>
      <c r="E114">
        <f>C113-E113</f>
        <v>0</v>
      </c>
    </row>
    <row r="116" spans="2:5">
      <c r="B116" t="s">
        <v>14</v>
      </c>
    </row>
    <row r="118" spans="2:5">
      <c r="B118" t="s">
        <v>15</v>
      </c>
    </row>
    <row r="119" spans="2:5">
      <c r="B119" t="s">
        <v>16</v>
      </c>
    </row>
    <row r="120" spans="2:5">
      <c r="B120" t="s">
        <v>17</v>
      </c>
    </row>
    <row r="121" spans="2:5">
      <c r="B121" t="s">
        <v>18</v>
      </c>
    </row>
    <row r="122" spans="2:5">
      <c r="B122" t="s">
        <v>19</v>
      </c>
    </row>
    <row r="123" spans="2:5">
      <c r="B123" t="s">
        <v>20</v>
      </c>
    </row>
    <row r="124" spans="2:5">
      <c r="B124" t="s">
        <v>21</v>
      </c>
    </row>
    <row r="125" spans="2:5">
      <c r="B125" t="s">
        <v>22</v>
      </c>
    </row>
    <row r="126" spans="2:5">
      <c r="B126" t="s">
        <v>23</v>
      </c>
    </row>
    <row r="127" spans="2:5">
      <c r="B127" t="s">
        <v>24</v>
      </c>
    </row>
    <row r="128" spans="2:5">
      <c r="B128" t="s">
        <v>27</v>
      </c>
    </row>
    <row r="129" spans="2:4">
      <c r="B129" t="s">
        <v>26</v>
      </c>
    </row>
    <row r="135" spans="2:4">
      <c r="B135" t="s">
        <v>8</v>
      </c>
    </row>
    <row r="137" spans="2:4">
      <c r="B137" t="s">
        <v>9</v>
      </c>
      <c r="C137" t="s">
        <v>10</v>
      </c>
    </row>
    <row r="139" spans="2:4">
      <c r="C139" t="s">
        <v>4</v>
      </c>
    </row>
    <row r="140" spans="2:4">
      <c r="C140" t="s">
        <v>5</v>
      </c>
    </row>
    <row r="141" spans="2:4">
      <c r="B141" t="s">
        <v>12</v>
      </c>
    </row>
    <row r="142" spans="2:4">
      <c r="C142" t="s">
        <v>177</v>
      </c>
    </row>
    <row r="143" spans="2:4">
      <c r="B143" t="s">
        <v>29</v>
      </c>
      <c r="C143" s="5" t="s">
        <v>77</v>
      </c>
      <c r="D143" s="5"/>
    </row>
    <row r="146" spans="2:5">
      <c r="B146" t="s">
        <v>0</v>
      </c>
      <c r="C146" t="s">
        <v>1</v>
      </c>
      <c r="D146" t="s">
        <v>2</v>
      </c>
      <c r="E146" t="s">
        <v>3</v>
      </c>
    </row>
    <row r="147" spans="2:5">
      <c r="B147" t="s">
        <v>13</v>
      </c>
      <c r="C147">
        <v>80482.499999999985</v>
      </c>
      <c r="D147">
        <v>71496.079999999987</v>
      </c>
      <c r="E147">
        <f>C147</f>
        <v>80482.499999999985</v>
      </c>
    </row>
    <row r="148" spans="2:5">
      <c r="B148" s="5" t="s">
        <v>7</v>
      </c>
      <c r="C148" s="5"/>
      <c r="D148" s="5"/>
      <c r="E148">
        <f>C147-E147</f>
        <v>0</v>
      </c>
    </row>
    <row r="150" spans="2:5">
      <c r="B150" t="s">
        <v>14</v>
      </c>
    </row>
    <row r="152" spans="2:5">
      <c r="B152" t="s">
        <v>15</v>
      </c>
    </row>
    <row r="153" spans="2:5">
      <c r="B153" t="s">
        <v>16</v>
      </c>
    </row>
    <row r="154" spans="2:5">
      <c r="B154" t="s">
        <v>17</v>
      </c>
    </row>
    <row r="155" spans="2:5">
      <c r="B155" t="s">
        <v>18</v>
      </c>
    </row>
    <row r="156" spans="2:5">
      <c r="B156" t="s">
        <v>19</v>
      </c>
    </row>
    <row r="157" spans="2:5">
      <c r="B157" t="s">
        <v>20</v>
      </c>
    </row>
    <row r="158" spans="2:5">
      <c r="B158" t="s">
        <v>21</v>
      </c>
    </row>
    <row r="159" spans="2:5">
      <c r="B159" t="s">
        <v>22</v>
      </c>
    </row>
    <row r="160" spans="2:5">
      <c r="B160" t="s">
        <v>23</v>
      </c>
    </row>
    <row r="161" spans="2:3">
      <c r="B161" t="s">
        <v>24</v>
      </c>
    </row>
    <row r="162" spans="2:3">
      <c r="B162" t="s">
        <v>27</v>
      </c>
    </row>
    <row r="163" spans="2:3">
      <c r="B163" t="s">
        <v>26</v>
      </c>
    </row>
    <row r="169" spans="2:3">
      <c r="B169" t="s">
        <v>8</v>
      </c>
    </row>
    <row r="171" spans="2:3">
      <c r="B171" t="s">
        <v>9</v>
      </c>
      <c r="C171" t="s">
        <v>10</v>
      </c>
    </row>
    <row r="173" spans="2:3">
      <c r="C173" t="s">
        <v>4</v>
      </c>
    </row>
    <row r="174" spans="2:3">
      <c r="C174" t="s">
        <v>5</v>
      </c>
    </row>
    <row r="175" spans="2:3">
      <c r="B175" t="s">
        <v>12</v>
      </c>
    </row>
    <row r="176" spans="2:3">
      <c r="C176" t="s">
        <v>177</v>
      </c>
    </row>
    <row r="177" spans="2:5">
      <c r="B177" t="s">
        <v>29</v>
      </c>
      <c r="C177" s="5" t="s">
        <v>78</v>
      </c>
      <c r="D177" s="5"/>
    </row>
    <row r="180" spans="2:5">
      <c r="B180" t="s">
        <v>0</v>
      </c>
      <c r="C180" t="s">
        <v>1</v>
      </c>
      <c r="D180" t="s">
        <v>2</v>
      </c>
      <c r="E180" t="s">
        <v>3</v>
      </c>
    </row>
    <row r="181" spans="2:5">
      <c r="B181" t="s">
        <v>13</v>
      </c>
      <c r="C181">
        <v>143674.26</v>
      </c>
      <c r="D181">
        <v>137421.50999999998</v>
      </c>
      <c r="E181">
        <f>C181</f>
        <v>143674.26</v>
      </c>
    </row>
    <row r="182" spans="2:5">
      <c r="B182" s="5" t="s">
        <v>7</v>
      </c>
      <c r="C182" s="5"/>
      <c r="D182" s="5"/>
      <c r="E182">
        <f>C181-E181</f>
        <v>0</v>
      </c>
    </row>
    <row r="184" spans="2:5">
      <c r="B184" t="s">
        <v>14</v>
      </c>
    </row>
    <row r="186" spans="2:5">
      <c r="B186" t="s">
        <v>15</v>
      </c>
    </row>
    <row r="187" spans="2:5">
      <c r="B187" t="s">
        <v>16</v>
      </c>
    </row>
    <row r="188" spans="2:5">
      <c r="B188" t="s">
        <v>17</v>
      </c>
    </row>
    <row r="189" spans="2:5">
      <c r="B189" t="s">
        <v>18</v>
      </c>
    </row>
    <row r="190" spans="2:5">
      <c r="B190" t="s">
        <v>19</v>
      </c>
    </row>
    <row r="191" spans="2:5">
      <c r="B191" t="s">
        <v>20</v>
      </c>
    </row>
    <row r="192" spans="2:5">
      <c r="B192" t="s">
        <v>21</v>
      </c>
    </row>
    <row r="193" spans="2:3">
      <c r="B193" t="s">
        <v>22</v>
      </c>
    </row>
    <row r="194" spans="2:3">
      <c r="B194" t="s">
        <v>23</v>
      </c>
    </row>
    <row r="195" spans="2:3">
      <c r="B195" t="s">
        <v>24</v>
      </c>
    </row>
    <row r="196" spans="2:3">
      <c r="B196" t="s">
        <v>27</v>
      </c>
    </row>
    <row r="197" spans="2:3">
      <c r="B197" t="s">
        <v>26</v>
      </c>
    </row>
    <row r="203" spans="2:3">
      <c r="B203" t="s">
        <v>8</v>
      </c>
    </row>
    <row r="205" spans="2:3">
      <c r="B205" t="s">
        <v>9</v>
      </c>
      <c r="C205" t="s">
        <v>10</v>
      </c>
    </row>
    <row r="207" spans="2:3">
      <c r="C207" t="s">
        <v>4</v>
      </c>
    </row>
    <row r="208" spans="2:3">
      <c r="C208" t="s">
        <v>5</v>
      </c>
    </row>
    <row r="209" spans="2:5">
      <c r="B209" t="s">
        <v>12</v>
      </c>
    </row>
    <row r="210" spans="2:5">
      <c r="C210" t="s">
        <v>177</v>
      </c>
    </row>
    <row r="211" spans="2:5">
      <c r="B211" t="s">
        <v>29</v>
      </c>
      <c r="C211" s="5" t="s">
        <v>79</v>
      </c>
      <c r="D211" s="5"/>
    </row>
    <row r="214" spans="2:5">
      <c r="B214" t="s">
        <v>0</v>
      </c>
      <c r="C214" t="s">
        <v>1</v>
      </c>
      <c r="D214" t="s">
        <v>2</v>
      </c>
      <c r="E214" t="s">
        <v>3</v>
      </c>
    </row>
    <row r="215" spans="2:5">
      <c r="B215" t="s">
        <v>13</v>
      </c>
      <c r="C215">
        <v>73885.38</v>
      </c>
      <c r="D215">
        <v>70057.53</v>
      </c>
      <c r="E215">
        <f>C215</f>
        <v>73885.38</v>
      </c>
    </row>
    <row r="216" spans="2:5">
      <c r="B216" s="5" t="s">
        <v>7</v>
      </c>
      <c r="C216" s="5"/>
      <c r="D216" s="5"/>
      <c r="E216">
        <f>C215-E215</f>
        <v>0</v>
      </c>
    </row>
    <row r="218" spans="2:5">
      <c r="B218" t="s">
        <v>14</v>
      </c>
    </row>
    <row r="220" spans="2:5">
      <c r="B220" t="s">
        <v>15</v>
      </c>
    </row>
    <row r="221" spans="2:5">
      <c r="B221" t="s">
        <v>16</v>
      </c>
    </row>
    <row r="222" spans="2:5">
      <c r="B222" t="s">
        <v>17</v>
      </c>
    </row>
    <row r="223" spans="2:5">
      <c r="B223" t="s">
        <v>18</v>
      </c>
    </row>
    <row r="224" spans="2:5">
      <c r="B224" t="s">
        <v>19</v>
      </c>
    </row>
    <row r="225" spans="2:3">
      <c r="B225" t="s">
        <v>20</v>
      </c>
    </row>
    <row r="226" spans="2:3">
      <c r="B226" t="s">
        <v>21</v>
      </c>
    </row>
    <row r="227" spans="2:3">
      <c r="B227" t="s">
        <v>22</v>
      </c>
    </row>
    <row r="228" spans="2:3">
      <c r="B228" t="s">
        <v>23</v>
      </c>
    </row>
    <row r="229" spans="2:3">
      <c r="B229" t="s">
        <v>24</v>
      </c>
    </row>
    <row r="230" spans="2:3">
      <c r="B230" t="s">
        <v>27</v>
      </c>
    </row>
    <row r="231" spans="2:3">
      <c r="B231" t="s">
        <v>26</v>
      </c>
    </row>
    <row r="237" spans="2:3">
      <c r="B237" t="s">
        <v>8</v>
      </c>
    </row>
    <row r="239" spans="2:3">
      <c r="B239" t="s">
        <v>9</v>
      </c>
      <c r="C239" t="s">
        <v>10</v>
      </c>
    </row>
    <row r="241" spans="2:5">
      <c r="C241" t="s">
        <v>4</v>
      </c>
    </row>
    <row r="242" spans="2:5">
      <c r="C242" t="s">
        <v>5</v>
      </c>
    </row>
    <row r="243" spans="2:5">
      <c r="B243" t="s">
        <v>12</v>
      </c>
    </row>
    <row r="244" spans="2:5">
      <c r="C244" t="s">
        <v>177</v>
      </c>
    </row>
    <row r="245" spans="2:5">
      <c r="B245" t="s">
        <v>29</v>
      </c>
      <c r="C245" s="5" t="s">
        <v>80</v>
      </c>
      <c r="D245" s="5"/>
    </row>
    <row r="248" spans="2:5">
      <c r="B248" t="s">
        <v>0</v>
      </c>
      <c r="C248" t="s">
        <v>1</v>
      </c>
      <c r="D248" t="s">
        <v>2</v>
      </c>
      <c r="E248" t="s">
        <v>3</v>
      </c>
    </row>
    <row r="249" spans="2:5">
      <c r="B249" t="s">
        <v>13</v>
      </c>
      <c r="C249">
        <v>72940.2</v>
      </c>
      <c r="D249">
        <v>70556.28</v>
      </c>
      <c r="E249">
        <f>C249</f>
        <v>72940.2</v>
      </c>
    </row>
    <row r="250" spans="2:5">
      <c r="B250" s="5" t="s">
        <v>7</v>
      </c>
      <c r="C250" s="5"/>
      <c r="D250" s="5"/>
      <c r="E250">
        <f>C249-E249</f>
        <v>0</v>
      </c>
    </row>
    <row r="252" spans="2:5">
      <c r="B252" t="s">
        <v>14</v>
      </c>
    </row>
    <row r="254" spans="2:5">
      <c r="B254" t="s">
        <v>15</v>
      </c>
    </row>
    <row r="255" spans="2:5">
      <c r="B255" t="s">
        <v>16</v>
      </c>
    </row>
    <row r="256" spans="2:5">
      <c r="B256" t="s">
        <v>17</v>
      </c>
    </row>
    <row r="257" spans="2:2">
      <c r="B257" t="s">
        <v>18</v>
      </c>
    </row>
    <row r="258" spans="2:2">
      <c r="B258" t="s">
        <v>19</v>
      </c>
    </row>
    <row r="259" spans="2:2">
      <c r="B259" t="s">
        <v>20</v>
      </c>
    </row>
    <row r="260" spans="2:2">
      <c r="B260" t="s">
        <v>21</v>
      </c>
    </row>
    <row r="261" spans="2:2">
      <c r="B261" t="s">
        <v>22</v>
      </c>
    </row>
    <row r="262" spans="2:2">
      <c r="B262" t="s">
        <v>23</v>
      </c>
    </row>
    <row r="263" spans="2:2">
      <c r="B263" t="s">
        <v>24</v>
      </c>
    </row>
    <row r="264" spans="2:2">
      <c r="B264" t="s">
        <v>27</v>
      </c>
    </row>
    <row r="265" spans="2:2">
      <c r="B265" t="s">
        <v>26</v>
      </c>
    </row>
    <row r="271" spans="2:2">
      <c r="B271" t="s">
        <v>8</v>
      </c>
    </row>
    <row r="273" spans="2:3">
      <c r="B273" t="s">
        <v>9</v>
      </c>
      <c r="C273" t="s">
        <v>10</v>
      </c>
    </row>
  </sheetData>
  <mergeCells count="16">
    <mergeCell ref="B80:D80"/>
    <mergeCell ref="C7:D7"/>
    <mergeCell ref="B12:D12"/>
    <mergeCell ref="C41:D41"/>
    <mergeCell ref="B46:D46"/>
    <mergeCell ref="C75:D75"/>
    <mergeCell ref="C211:D211"/>
    <mergeCell ref="B216:D216"/>
    <mergeCell ref="C245:D245"/>
    <mergeCell ref="B250:D250"/>
    <mergeCell ref="C109:D109"/>
    <mergeCell ref="B114:D114"/>
    <mergeCell ref="C143:D143"/>
    <mergeCell ref="B148:D148"/>
    <mergeCell ref="C177:D177"/>
    <mergeCell ref="B182:D18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E273"/>
  <sheetViews>
    <sheetView topLeftCell="A205" workbookViewId="0">
      <selection activeCell="B241" sqref="B241:G273"/>
    </sheetView>
  </sheetViews>
  <sheetFormatPr defaultRowHeight="15"/>
  <cols>
    <col min="1" max="1" width="7.7109375" customWidth="1"/>
    <col min="2" max="2" width="17.7109375" customWidth="1"/>
    <col min="3" max="3" width="17.28515625" customWidth="1"/>
    <col min="4" max="4" width="16.28515625" customWidth="1"/>
    <col min="5" max="5" width="10.7109375" customWidth="1"/>
  </cols>
  <sheetData>
    <row r="3" spans="2:5">
      <c r="C3" t="s">
        <v>4</v>
      </c>
    </row>
    <row r="4" spans="2:5">
      <c r="C4" t="s">
        <v>5</v>
      </c>
    </row>
    <row r="5" spans="2:5">
      <c r="B5" t="s">
        <v>12</v>
      </c>
    </row>
    <row r="6" spans="2:5">
      <c r="C6" t="s">
        <v>177</v>
      </c>
    </row>
    <row r="7" spans="2:5">
      <c r="B7" t="s">
        <v>29</v>
      </c>
      <c r="C7" s="5" t="s">
        <v>81</v>
      </c>
      <c r="D7" s="5"/>
    </row>
    <row r="10" spans="2:5">
      <c r="B10" t="s">
        <v>0</v>
      </c>
      <c r="C10" t="s">
        <v>1</v>
      </c>
      <c r="D10" t="s">
        <v>2</v>
      </c>
      <c r="E10" t="s">
        <v>3</v>
      </c>
    </row>
    <row r="11" spans="2:5">
      <c r="B11" t="s">
        <v>13</v>
      </c>
      <c r="C11">
        <v>114214.98</v>
      </c>
      <c r="D11">
        <v>92403.38</v>
      </c>
      <c r="E11">
        <f>C11</f>
        <v>114214.98</v>
      </c>
    </row>
    <row r="12" spans="2:5">
      <c r="B12" s="5" t="s">
        <v>7</v>
      </c>
      <c r="C12" s="5"/>
      <c r="D12" s="5"/>
      <c r="E12">
        <f>C11-E11</f>
        <v>0</v>
      </c>
    </row>
    <row r="14" spans="2:5">
      <c r="B14" t="s">
        <v>14</v>
      </c>
    </row>
    <row r="16" spans="2:5">
      <c r="B16" t="s">
        <v>15</v>
      </c>
    </row>
    <row r="17" spans="2:2">
      <c r="B17" t="s">
        <v>16</v>
      </c>
    </row>
    <row r="18" spans="2:2">
      <c r="B18" t="s">
        <v>17</v>
      </c>
    </row>
    <row r="19" spans="2:2">
      <c r="B19" t="s">
        <v>18</v>
      </c>
    </row>
    <row r="20" spans="2:2">
      <c r="B20" t="s">
        <v>19</v>
      </c>
    </row>
    <row r="21" spans="2:2">
      <c r="B21" t="s">
        <v>20</v>
      </c>
    </row>
    <row r="22" spans="2:2">
      <c r="B22" t="s">
        <v>21</v>
      </c>
    </row>
    <row r="23" spans="2:2">
      <c r="B23" t="s">
        <v>22</v>
      </c>
    </row>
    <row r="24" spans="2:2">
      <c r="B24" t="s">
        <v>23</v>
      </c>
    </row>
    <row r="25" spans="2:2">
      <c r="B25" t="s">
        <v>24</v>
      </c>
    </row>
    <row r="26" spans="2:2">
      <c r="B26" t="s">
        <v>27</v>
      </c>
    </row>
    <row r="27" spans="2:2">
      <c r="B27" t="s">
        <v>26</v>
      </c>
    </row>
    <row r="33" spans="2:5">
      <c r="B33" t="s">
        <v>8</v>
      </c>
    </row>
    <row r="35" spans="2:5">
      <c r="B35" t="s">
        <v>9</v>
      </c>
      <c r="C35" t="s">
        <v>10</v>
      </c>
    </row>
    <row r="37" spans="2:5">
      <c r="C37" t="s">
        <v>4</v>
      </c>
    </row>
    <row r="38" spans="2:5">
      <c r="C38" t="s">
        <v>5</v>
      </c>
    </row>
    <row r="39" spans="2:5">
      <c r="B39" t="s">
        <v>12</v>
      </c>
    </row>
    <row r="40" spans="2:5">
      <c r="C40" t="s">
        <v>177</v>
      </c>
    </row>
    <row r="41" spans="2:5">
      <c r="B41" t="s">
        <v>29</v>
      </c>
      <c r="C41" s="5" t="s">
        <v>82</v>
      </c>
      <c r="D41" s="5"/>
    </row>
    <row r="44" spans="2:5">
      <c r="B44" t="s">
        <v>0</v>
      </c>
      <c r="C44" t="s">
        <v>1</v>
      </c>
      <c r="D44" t="s">
        <v>2</v>
      </c>
      <c r="E44" t="s">
        <v>3</v>
      </c>
    </row>
    <row r="45" spans="2:5">
      <c r="B45" t="s">
        <v>13</v>
      </c>
      <c r="C45">
        <v>114076.07999999999</v>
      </c>
      <c r="D45">
        <v>102410.14000000001</v>
      </c>
      <c r="E45">
        <f>C45</f>
        <v>114076.07999999999</v>
      </c>
    </row>
    <row r="46" spans="2:5">
      <c r="B46" s="5" t="s">
        <v>7</v>
      </c>
      <c r="C46" s="5"/>
      <c r="D46" s="5"/>
      <c r="E46">
        <f>C45-E45</f>
        <v>0</v>
      </c>
    </row>
    <row r="48" spans="2:5">
      <c r="B48" t="s">
        <v>14</v>
      </c>
    </row>
    <row r="50" spans="2:2">
      <c r="B50" t="s">
        <v>15</v>
      </c>
    </row>
    <row r="51" spans="2:2">
      <c r="B51" t="s">
        <v>16</v>
      </c>
    </row>
    <row r="52" spans="2:2">
      <c r="B52" t="s">
        <v>17</v>
      </c>
    </row>
    <row r="53" spans="2:2">
      <c r="B53" t="s">
        <v>18</v>
      </c>
    </row>
    <row r="54" spans="2:2">
      <c r="B54" t="s">
        <v>19</v>
      </c>
    </row>
    <row r="55" spans="2:2">
      <c r="B55" t="s">
        <v>20</v>
      </c>
    </row>
    <row r="56" spans="2:2">
      <c r="B56" t="s">
        <v>21</v>
      </c>
    </row>
    <row r="57" spans="2:2">
      <c r="B57" t="s">
        <v>22</v>
      </c>
    </row>
    <row r="58" spans="2:2">
      <c r="B58" t="s">
        <v>23</v>
      </c>
    </row>
    <row r="59" spans="2:2">
      <c r="B59" t="s">
        <v>24</v>
      </c>
    </row>
    <row r="60" spans="2:2">
      <c r="B60" t="s">
        <v>27</v>
      </c>
    </row>
    <row r="61" spans="2:2">
      <c r="B61" t="s">
        <v>26</v>
      </c>
    </row>
    <row r="67" spans="2:5">
      <c r="B67" t="s">
        <v>8</v>
      </c>
    </row>
    <row r="69" spans="2:5">
      <c r="B69" t="s">
        <v>9</v>
      </c>
      <c r="C69" t="s">
        <v>10</v>
      </c>
    </row>
    <row r="71" spans="2:5">
      <c r="C71" t="s">
        <v>4</v>
      </c>
    </row>
    <row r="72" spans="2:5">
      <c r="C72" t="s">
        <v>5</v>
      </c>
    </row>
    <row r="73" spans="2:5">
      <c r="B73" t="s">
        <v>12</v>
      </c>
    </row>
    <row r="74" spans="2:5">
      <c r="C74" t="s">
        <v>177</v>
      </c>
    </row>
    <row r="75" spans="2:5">
      <c r="B75" t="s">
        <v>29</v>
      </c>
      <c r="C75" s="5" t="s">
        <v>83</v>
      </c>
      <c r="D75" s="5"/>
    </row>
    <row r="78" spans="2:5">
      <c r="B78" t="s">
        <v>0</v>
      </c>
      <c r="C78" t="s">
        <v>1</v>
      </c>
      <c r="D78" t="s">
        <v>2</v>
      </c>
      <c r="E78" t="s">
        <v>3</v>
      </c>
    </row>
    <row r="79" spans="2:5">
      <c r="B79" t="s">
        <v>13</v>
      </c>
      <c r="C79">
        <v>76760.160000000003</v>
      </c>
      <c r="D79">
        <v>53278.23</v>
      </c>
      <c r="E79">
        <f>C79</f>
        <v>76760.160000000003</v>
      </c>
    </row>
    <row r="80" spans="2:5">
      <c r="B80" s="5" t="s">
        <v>7</v>
      </c>
      <c r="C80" s="5"/>
      <c r="D80" s="5"/>
      <c r="E80">
        <f>C79-E79</f>
        <v>0</v>
      </c>
    </row>
    <row r="82" spans="2:2">
      <c r="B82" t="s">
        <v>14</v>
      </c>
    </row>
    <row r="84" spans="2:2">
      <c r="B84" t="s">
        <v>15</v>
      </c>
    </row>
    <row r="85" spans="2:2">
      <c r="B85" t="s">
        <v>16</v>
      </c>
    </row>
    <row r="86" spans="2:2">
      <c r="B86" t="s">
        <v>17</v>
      </c>
    </row>
    <row r="87" spans="2:2">
      <c r="B87" t="s">
        <v>18</v>
      </c>
    </row>
    <row r="88" spans="2:2">
      <c r="B88" t="s">
        <v>19</v>
      </c>
    </row>
    <row r="89" spans="2:2">
      <c r="B89" t="s">
        <v>20</v>
      </c>
    </row>
    <row r="90" spans="2:2">
      <c r="B90" t="s">
        <v>21</v>
      </c>
    </row>
    <row r="91" spans="2:2">
      <c r="B91" t="s">
        <v>22</v>
      </c>
    </row>
    <row r="92" spans="2:2">
      <c r="B92" t="s">
        <v>23</v>
      </c>
    </row>
    <row r="93" spans="2:2">
      <c r="B93" t="s">
        <v>24</v>
      </c>
    </row>
    <row r="94" spans="2:2">
      <c r="B94" t="s">
        <v>27</v>
      </c>
    </row>
    <row r="95" spans="2:2">
      <c r="B95" t="s">
        <v>26</v>
      </c>
    </row>
    <row r="101" spans="2:5">
      <c r="B101" t="s">
        <v>8</v>
      </c>
    </row>
    <row r="103" spans="2:5">
      <c r="B103" t="s">
        <v>9</v>
      </c>
      <c r="C103" t="s">
        <v>10</v>
      </c>
    </row>
    <row r="105" spans="2:5">
      <c r="C105" t="s">
        <v>4</v>
      </c>
    </row>
    <row r="106" spans="2:5">
      <c r="C106" t="s">
        <v>5</v>
      </c>
    </row>
    <row r="107" spans="2:5">
      <c r="B107" t="s">
        <v>12</v>
      </c>
    </row>
    <row r="108" spans="2:5">
      <c r="C108" t="s">
        <v>177</v>
      </c>
    </row>
    <row r="109" spans="2:5">
      <c r="B109" t="s">
        <v>29</v>
      </c>
      <c r="C109" s="5" t="s">
        <v>84</v>
      </c>
      <c r="D109" s="5"/>
    </row>
    <row r="112" spans="2:5">
      <c r="B112" t="s">
        <v>0</v>
      </c>
      <c r="C112" t="s">
        <v>1</v>
      </c>
      <c r="D112" t="s">
        <v>2</v>
      </c>
      <c r="E112" t="s">
        <v>3</v>
      </c>
    </row>
    <row r="113" spans="2:5">
      <c r="B113" t="s">
        <v>13</v>
      </c>
      <c r="C113">
        <v>81214.139999999985</v>
      </c>
      <c r="D113">
        <v>78383.040000000008</v>
      </c>
      <c r="E113">
        <f>C113</f>
        <v>81214.139999999985</v>
      </c>
    </row>
    <row r="114" spans="2:5">
      <c r="B114" s="5" t="s">
        <v>7</v>
      </c>
      <c r="C114" s="5"/>
      <c r="D114" s="5"/>
      <c r="E114">
        <f>C113-E113</f>
        <v>0</v>
      </c>
    </row>
    <row r="116" spans="2:5">
      <c r="B116" t="s">
        <v>14</v>
      </c>
    </row>
    <row r="118" spans="2:5">
      <c r="B118" t="s">
        <v>15</v>
      </c>
    </row>
    <row r="119" spans="2:5">
      <c r="B119" t="s">
        <v>16</v>
      </c>
    </row>
    <row r="120" spans="2:5">
      <c r="B120" t="s">
        <v>17</v>
      </c>
    </row>
    <row r="121" spans="2:5">
      <c r="B121" t="s">
        <v>18</v>
      </c>
    </row>
    <row r="122" spans="2:5">
      <c r="B122" t="s">
        <v>19</v>
      </c>
    </row>
    <row r="123" spans="2:5">
      <c r="B123" t="s">
        <v>20</v>
      </c>
    </row>
    <row r="124" spans="2:5">
      <c r="B124" t="s">
        <v>21</v>
      </c>
    </row>
    <row r="125" spans="2:5">
      <c r="B125" t="s">
        <v>22</v>
      </c>
    </row>
    <row r="126" spans="2:5">
      <c r="B126" t="s">
        <v>23</v>
      </c>
    </row>
    <row r="127" spans="2:5">
      <c r="B127" t="s">
        <v>24</v>
      </c>
    </row>
    <row r="128" spans="2:5">
      <c r="B128" t="s">
        <v>27</v>
      </c>
    </row>
    <row r="129" spans="2:4">
      <c r="B129" t="s">
        <v>26</v>
      </c>
    </row>
    <row r="135" spans="2:4">
      <c r="B135" t="s">
        <v>8</v>
      </c>
    </row>
    <row r="137" spans="2:4">
      <c r="B137" t="s">
        <v>9</v>
      </c>
      <c r="C137" t="s">
        <v>10</v>
      </c>
    </row>
    <row r="139" spans="2:4">
      <c r="C139" t="s">
        <v>4</v>
      </c>
    </row>
    <row r="140" spans="2:4">
      <c r="C140" t="s">
        <v>5</v>
      </c>
    </row>
    <row r="141" spans="2:4">
      <c r="B141" t="s">
        <v>12</v>
      </c>
    </row>
    <row r="142" spans="2:4">
      <c r="C142" t="s">
        <v>177</v>
      </c>
    </row>
    <row r="143" spans="2:4">
      <c r="B143" t="s">
        <v>29</v>
      </c>
      <c r="C143" s="5" t="s">
        <v>85</v>
      </c>
      <c r="D143" s="5"/>
    </row>
    <row r="146" spans="2:5">
      <c r="B146" t="s">
        <v>0</v>
      </c>
      <c r="C146" t="s">
        <v>1</v>
      </c>
      <c r="D146" t="s">
        <v>2</v>
      </c>
      <c r="E146" t="s">
        <v>3</v>
      </c>
    </row>
    <row r="147" spans="2:5">
      <c r="B147" t="s">
        <v>13</v>
      </c>
      <c r="C147">
        <v>89613.84</v>
      </c>
      <c r="D147">
        <v>92445.999999999971</v>
      </c>
      <c r="E147">
        <f>C147</f>
        <v>89613.84</v>
      </c>
    </row>
    <row r="148" spans="2:5">
      <c r="B148" s="5" t="s">
        <v>7</v>
      </c>
      <c r="C148" s="5"/>
      <c r="D148" s="5"/>
      <c r="E148">
        <f>C147-E147</f>
        <v>0</v>
      </c>
    </row>
    <row r="150" spans="2:5">
      <c r="B150" t="s">
        <v>14</v>
      </c>
    </row>
    <row r="152" spans="2:5">
      <c r="B152" t="s">
        <v>15</v>
      </c>
    </row>
    <row r="153" spans="2:5">
      <c r="B153" t="s">
        <v>16</v>
      </c>
    </row>
    <row r="154" spans="2:5">
      <c r="B154" t="s">
        <v>17</v>
      </c>
    </row>
    <row r="155" spans="2:5">
      <c r="B155" t="s">
        <v>18</v>
      </c>
    </row>
    <row r="156" spans="2:5">
      <c r="B156" t="s">
        <v>19</v>
      </c>
    </row>
    <row r="157" spans="2:5">
      <c r="B157" t="s">
        <v>20</v>
      </c>
    </row>
    <row r="158" spans="2:5">
      <c r="B158" t="s">
        <v>21</v>
      </c>
    </row>
    <row r="159" spans="2:5">
      <c r="B159" t="s">
        <v>22</v>
      </c>
    </row>
    <row r="160" spans="2:5">
      <c r="B160" t="s">
        <v>23</v>
      </c>
    </row>
    <row r="161" spans="2:3">
      <c r="B161" t="s">
        <v>24</v>
      </c>
    </row>
    <row r="162" spans="2:3">
      <c r="B162" t="s">
        <v>27</v>
      </c>
    </row>
    <row r="163" spans="2:3">
      <c r="B163" t="s">
        <v>26</v>
      </c>
    </row>
    <row r="169" spans="2:3">
      <c r="B169" t="s">
        <v>8</v>
      </c>
    </row>
    <row r="171" spans="2:3">
      <c r="B171" t="s">
        <v>9</v>
      </c>
      <c r="C171" t="s">
        <v>10</v>
      </c>
    </row>
    <row r="173" spans="2:3">
      <c r="C173" t="s">
        <v>4</v>
      </c>
    </row>
    <row r="174" spans="2:3">
      <c r="C174" t="s">
        <v>5</v>
      </c>
    </row>
    <row r="175" spans="2:3">
      <c r="B175" t="s">
        <v>12</v>
      </c>
    </row>
    <row r="176" spans="2:3">
      <c r="C176" t="s">
        <v>177</v>
      </c>
    </row>
    <row r="177" spans="2:5">
      <c r="B177" t="s">
        <v>29</v>
      </c>
      <c r="C177" s="5" t="s">
        <v>86</v>
      </c>
      <c r="D177" s="5"/>
    </row>
    <row r="180" spans="2:5">
      <c r="B180" t="s">
        <v>0</v>
      </c>
      <c r="C180" t="s">
        <v>1</v>
      </c>
      <c r="D180" t="s">
        <v>2</v>
      </c>
      <c r="E180" t="s">
        <v>3</v>
      </c>
    </row>
    <row r="181" spans="2:5">
      <c r="B181" t="s">
        <v>13</v>
      </c>
      <c r="C181">
        <v>37416.720000000001</v>
      </c>
      <c r="D181">
        <v>37969.71</v>
      </c>
      <c r="E181">
        <f>C181</f>
        <v>37416.720000000001</v>
      </c>
    </row>
    <row r="182" spans="2:5">
      <c r="B182" s="5" t="s">
        <v>7</v>
      </c>
      <c r="C182" s="5"/>
      <c r="D182" s="5"/>
      <c r="E182">
        <f>C181-E181</f>
        <v>0</v>
      </c>
    </row>
    <row r="184" spans="2:5">
      <c r="B184" t="s">
        <v>14</v>
      </c>
    </row>
    <row r="186" spans="2:5">
      <c r="B186" t="s">
        <v>15</v>
      </c>
    </row>
    <row r="187" spans="2:5">
      <c r="B187" t="s">
        <v>16</v>
      </c>
    </row>
    <row r="188" spans="2:5">
      <c r="B188" t="s">
        <v>17</v>
      </c>
    </row>
    <row r="189" spans="2:5">
      <c r="B189" t="s">
        <v>18</v>
      </c>
    </row>
    <row r="190" spans="2:5">
      <c r="B190" t="s">
        <v>19</v>
      </c>
    </row>
    <row r="191" spans="2:5">
      <c r="B191" t="s">
        <v>20</v>
      </c>
    </row>
    <row r="192" spans="2:5">
      <c r="B192" t="s">
        <v>21</v>
      </c>
    </row>
    <row r="193" spans="2:3">
      <c r="B193" t="s">
        <v>22</v>
      </c>
    </row>
    <row r="194" spans="2:3">
      <c r="B194" t="s">
        <v>23</v>
      </c>
    </row>
    <row r="195" spans="2:3">
      <c r="B195" t="s">
        <v>24</v>
      </c>
    </row>
    <row r="196" spans="2:3">
      <c r="B196" t="s">
        <v>27</v>
      </c>
    </row>
    <row r="197" spans="2:3">
      <c r="B197" t="s">
        <v>26</v>
      </c>
    </row>
    <row r="203" spans="2:3">
      <c r="B203" t="s">
        <v>8</v>
      </c>
    </row>
    <row r="205" spans="2:3">
      <c r="B205" t="s">
        <v>9</v>
      </c>
      <c r="C205" t="s">
        <v>10</v>
      </c>
    </row>
    <row r="207" spans="2:3">
      <c r="C207" t="s">
        <v>4</v>
      </c>
    </row>
    <row r="208" spans="2:3">
      <c r="C208" t="s">
        <v>5</v>
      </c>
    </row>
    <row r="209" spans="2:5">
      <c r="B209" t="s">
        <v>12</v>
      </c>
    </row>
    <row r="210" spans="2:5">
      <c r="C210" t="s">
        <v>177</v>
      </c>
    </row>
    <row r="211" spans="2:5">
      <c r="B211" t="s">
        <v>29</v>
      </c>
      <c r="C211" s="5" t="s">
        <v>87</v>
      </c>
      <c r="D211" s="5"/>
    </row>
    <row r="214" spans="2:5">
      <c r="B214" t="s">
        <v>0</v>
      </c>
      <c r="C214" t="s">
        <v>1</v>
      </c>
      <c r="D214" t="s">
        <v>2</v>
      </c>
      <c r="E214" t="s">
        <v>3</v>
      </c>
    </row>
    <row r="215" spans="2:5">
      <c r="B215" t="s">
        <v>13</v>
      </c>
      <c r="C215">
        <v>69316.5</v>
      </c>
      <c r="D215">
        <v>71223.550000000017</v>
      </c>
      <c r="E215">
        <f>C215</f>
        <v>69316.5</v>
      </c>
    </row>
    <row r="216" spans="2:5">
      <c r="B216" s="5" t="s">
        <v>7</v>
      </c>
      <c r="C216" s="5"/>
      <c r="D216" s="5"/>
      <c r="E216">
        <f>C215-E215</f>
        <v>0</v>
      </c>
    </row>
    <row r="218" spans="2:5">
      <c r="B218" t="s">
        <v>14</v>
      </c>
    </row>
    <row r="220" spans="2:5">
      <c r="B220" t="s">
        <v>15</v>
      </c>
    </row>
    <row r="221" spans="2:5">
      <c r="B221" t="s">
        <v>16</v>
      </c>
    </row>
    <row r="222" spans="2:5">
      <c r="B222" t="s">
        <v>17</v>
      </c>
    </row>
    <row r="223" spans="2:5">
      <c r="B223" t="s">
        <v>18</v>
      </c>
    </row>
    <row r="224" spans="2:5">
      <c r="B224" t="s">
        <v>19</v>
      </c>
    </row>
    <row r="225" spans="2:3">
      <c r="B225" t="s">
        <v>20</v>
      </c>
    </row>
    <row r="226" spans="2:3">
      <c r="B226" t="s">
        <v>21</v>
      </c>
    </row>
    <row r="227" spans="2:3">
      <c r="B227" t="s">
        <v>22</v>
      </c>
    </row>
    <row r="228" spans="2:3">
      <c r="B228" t="s">
        <v>23</v>
      </c>
    </row>
    <row r="229" spans="2:3">
      <c r="B229" t="s">
        <v>24</v>
      </c>
    </row>
    <row r="230" spans="2:3">
      <c r="B230" t="s">
        <v>27</v>
      </c>
    </row>
    <row r="231" spans="2:3">
      <c r="B231" t="s">
        <v>26</v>
      </c>
    </row>
    <row r="237" spans="2:3">
      <c r="B237" t="s">
        <v>8</v>
      </c>
    </row>
    <row r="239" spans="2:3">
      <c r="B239" t="s">
        <v>9</v>
      </c>
      <c r="C239" t="s">
        <v>10</v>
      </c>
    </row>
    <row r="241" spans="2:5">
      <c r="C241" t="s">
        <v>4</v>
      </c>
    </row>
    <row r="242" spans="2:5">
      <c r="C242" t="s">
        <v>5</v>
      </c>
    </row>
    <row r="243" spans="2:5">
      <c r="B243" t="s">
        <v>12</v>
      </c>
    </row>
    <row r="244" spans="2:5">
      <c r="C244" t="s">
        <v>177</v>
      </c>
    </row>
    <row r="245" spans="2:5">
      <c r="B245" t="s">
        <v>29</v>
      </c>
      <c r="C245" s="5" t="s">
        <v>88</v>
      </c>
      <c r="D245" s="5"/>
    </row>
    <row r="248" spans="2:5">
      <c r="B248" t="s">
        <v>0</v>
      </c>
      <c r="C248" t="s">
        <v>1</v>
      </c>
      <c r="D248" t="s">
        <v>2</v>
      </c>
      <c r="E248" t="s">
        <v>3</v>
      </c>
    </row>
    <row r="249" spans="2:5">
      <c r="B249" t="s">
        <v>13</v>
      </c>
      <c r="C249">
        <v>206811.72000000003</v>
      </c>
      <c r="D249">
        <v>199348.91999999995</v>
      </c>
      <c r="E249">
        <f>C249</f>
        <v>206811.72000000003</v>
      </c>
    </row>
    <row r="250" spans="2:5">
      <c r="B250" s="5" t="s">
        <v>7</v>
      </c>
      <c r="C250" s="5"/>
      <c r="D250" s="5"/>
      <c r="E250">
        <f>C249-E249</f>
        <v>0</v>
      </c>
    </row>
    <row r="252" spans="2:5">
      <c r="B252" t="s">
        <v>14</v>
      </c>
    </row>
    <row r="254" spans="2:5">
      <c r="B254" t="s">
        <v>15</v>
      </c>
    </row>
    <row r="255" spans="2:5">
      <c r="B255" t="s">
        <v>16</v>
      </c>
    </row>
    <row r="256" spans="2:5">
      <c r="B256" t="s">
        <v>17</v>
      </c>
    </row>
    <row r="257" spans="2:2">
      <c r="B257" t="s">
        <v>18</v>
      </c>
    </row>
    <row r="258" spans="2:2">
      <c r="B258" t="s">
        <v>19</v>
      </c>
    </row>
    <row r="259" spans="2:2">
      <c r="B259" t="s">
        <v>20</v>
      </c>
    </row>
    <row r="260" spans="2:2">
      <c r="B260" t="s">
        <v>21</v>
      </c>
    </row>
    <row r="261" spans="2:2">
      <c r="B261" t="s">
        <v>22</v>
      </c>
    </row>
    <row r="262" spans="2:2">
      <c r="B262" t="s">
        <v>23</v>
      </c>
    </row>
    <row r="263" spans="2:2">
      <c r="B263" t="s">
        <v>24</v>
      </c>
    </row>
    <row r="264" spans="2:2">
      <c r="B264" t="s">
        <v>27</v>
      </c>
    </row>
    <row r="265" spans="2:2">
      <c r="B265" t="s">
        <v>26</v>
      </c>
    </row>
    <row r="271" spans="2:2">
      <c r="B271" t="s">
        <v>8</v>
      </c>
    </row>
    <row r="273" spans="2:3">
      <c r="B273" t="s">
        <v>9</v>
      </c>
      <c r="C273" t="s">
        <v>10</v>
      </c>
    </row>
  </sheetData>
  <mergeCells count="16">
    <mergeCell ref="B80:D80"/>
    <mergeCell ref="C7:D7"/>
    <mergeCell ref="B12:D12"/>
    <mergeCell ref="C41:D41"/>
    <mergeCell ref="B46:D46"/>
    <mergeCell ref="C75:D75"/>
    <mergeCell ref="C211:D211"/>
    <mergeCell ref="B216:D216"/>
    <mergeCell ref="C245:D245"/>
    <mergeCell ref="B250:D250"/>
    <mergeCell ref="C109:D109"/>
    <mergeCell ref="B114:D114"/>
    <mergeCell ref="C143:D143"/>
    <mergeCell ref="B148:D148"/>
    <mergeCell ref="C177:D177"/>
    <mergeCell ref="B182:D18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подлужный 6а</vt:lpstr>
      <vt:lpstr>баринова</vt:lpstr>
      <vt:lpstr>в. котика</vt:lpstr>
      <vt:lpstr>задолье</vt:lpstr>
      <vt:lpstr>западная</vt:lpstr>
      <vt:lpstr>коммунистическая</vt:lpstr>
      <vt:lpstr>пер.Лихачева</vt:lpstr>
      <vt:lpstr>Лихачева</vt:lpstr>
      <vt:lpstr>Максимова</vt:lpstr>
      <vt:lpstr>Махалова</vt:lpstr>
      <vt:lpstr>Мира</vt:lpstr>
      <vt:lpstr>прибрежный</vt:lpstr>
      <vt:lpstr>сосновая, энгельса</vt:lpstr>
      <vt:lpstr>чугунова</vt:lpstr>
      <vt:lpstr>Маяковского</vt:lpstr>
      <vt:lpstr>общежития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2017-03-20T06:19:22Z</dcterms:modified>
</cp:coreProperties>
</file>